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240" yWindow="60" windowWidth="19420" windowHeight="11020" tabRatio="828"/>
  </bookViews>
  <sheets>
    <sheet name="Presentación" sheetId="6" r:id="rId1"/>
    <sheet name="marzo 2022 - Individual" sheetId="33" r:id="rId2"/>
    <sheet name="Junio 2022 - Individual" sheetId="34" r:id="rId3"/>
    <sheet name="Junio 2022 - Consolidado" sheetId="35" r:id="rId4"/>
    <sheet name="Septiembre 2022 - Individual" sheetId="36" r:id="rId5"/>
    <sheet name="diciembre 2022 - Individual" sheetId="37" r:id="rId6"/>
    <sheet name="diciembre 2022 - Consolidado" sheetId="39" r:id="rId7"/>
  </sheets>
  <calcPr calcId="124519"/>
</workbook>
</file>

<file path=xl/calcChain.xml><?xml version="1.0" encoding="utf-8"?>
<calcChain xmlns="http://schemas.openxmlformats.org/spreadsheetml/2006/main">
  <c r="BN10" i="37"/>
  <c r="BN11"/>
  <c r="BN12"/>
  <c r="BN13"/>
  <c r="BN14"/>
  <c r="BN15"/>
  <c r="BN16"/>
  <c r="BN17"/>
  <c r="BN18"/>
  <c r="BN19"/>
  <c r="BN20"/>
  <c r="BN21"/>
  <c r="BN22"/>
  <c r="BN23"/>
  <c r="BN24"/>
  <c r="BN25"/>
  <c r="BN26"/>
  <c r="BN27"/>
  <c r="BN28"/>
  <c r="BN29"/>
  <c r="BN30"/>
  <c r="BN31"/>
  <c r="BN32"/>
  <c r="BN33"/>
  <c r="BN34"/>
  <c r="BN35"/>
  <c r="BN36"/>
  <c r="BN37"/>
  <c r="BN38"/>
  <c r="BN39"/>
  <c r="BN40"/>
  <c r="BN41"/>
  <c r="BN42"/>
  <c r="BN43"/>
  <c r="BN44"/>
  <c r="BN45"/>
  <c r="BN46"/>
  <c r="BN47"/>
  <c r="BN48"/>
  <c r="BN49"/>
  <c r="BN50"/>
  <c r="BN51"/>
  <c r="BN52"/>
  <c r="BN53"/>
  <c r="BN54"/>
  <c r="BN55"/>
  <c r="BN56"/>
  <c r="BN57"/>
  <c r="BN9"/>
  <c r="BN10" i="36"/>
  <c r="BN11"/>
  <c r="BN12"/>
  <c r="BN13"/>
  <c r="BN14"/>
  <c r="BN15"/>
  <c r="BN16"/>
  <c r="BN17"/>
  <c r="BN18"/>
  <c r="BN19"/>
  <c r="BN20"/>
  <c r="BN21"/>
  <c r="BN22"/>
  <c r="BN23"/>
  <c r="BN24"/>
  <c r="BN25"/>
  <c r="BN26"/>
  <c r="BN27"/>
  <c r="BN28"/>
  <c r="BN29"/>
  <c r="BN30"/>
  <c r="BN31"/>
  <c r="BN32"/>
  <c r="BN33"/>
  <c r="BN34"/>
  <c r="BN35"/>
  <c r="BN36"/>
  <c r="BN37"/>
  <c r="BN38"/>
  <c r="BN39"/>
  <c r="BN40"/>
  <c r="BN41"/>
  <c r="BN42"/>
  <c r="BN43"/>
  <c r="BN44"/>
  <c r="BN45"/>
  <c r="BN46"/>
  <c r="BN47"/>
  <c r="BN48"/>
  <c r="BN49"/>
  <c r="BN50"/>
  <c r="BN51"/>
  <c r="BN52"/>
  <c r="BN53"/>
  <c r="BN54"/>
  <c r="BN55"/>
  <c r="BN56"/>
  <c r="BN57"/>
  <c r="BN9"/>
  <c r="BN10" i="34"/>
  <c r="BN11"/>
  <c r="BN12"/>
  <c r="BN13"/>
  <c r="BN14"/>
  <c r="BN15"/>
  <c r="BN16"/>
  <c r="BN17"/>
  <c r="BN18"/>
  <c r="BN19"/>
  <c r="BN20"/>
  <c r="BN21"/>
  <c r="BN22"/>
  <c r="BN23"/>
  <c r="BN24"/>
  <c r="BN25"/>
  <c r="BN26"/>
  <c r="BN27"/>
  <c r="BN28"/>
  <c r="BN29"/>
  <c r="BN30"/>
  <c r="BN31"/>
  <c r="BN32"/>
  <c r="BN33"/>
  <c r="BN34"/>
  <c r="BN35"/>
  <c r="BN36"/>
  <c r="BN37"/>
  <c r="BN38"/>
  <c r="BN39"/>
  <c r="BN40"/>
  <c r="BN41"/>
  <c r="BN42"/>
  <c r="BN43"/>
  <c r="BN44"/>
  <c r="BN45"/>
  <c r="BN46"/>
  <c r="BN47"/>
  <c r="BN48"/>
  <c r="BN49"/>
  <c r="BN50"/>
  <c r="BN51"/>
  <c r="BN52"/>
  <c r="BN53"/>
  <c r="BN54"/>
  <c r="BN55"/>
  <c r="BN56"/>
  <c r="BN57"/>
  <c r="BN9"/>
  <c r="BN10" i="33"/>
  <c r="BN11"/>
  <c r="BN12"/>
  <c r="BN13"/>
  <c r="BN14"/>
  <c r="BN15"/>
  <c r="BN16"/>
  <c r="BN17"/>
  <c r="BN18"/>
  <c r="BN19"/>
  <c r="BN20"/>
  <c r="BN21"/>
  <c r="BN22"/>
  <c r="BN23"/>
  <c r="BN24"/>
  <c r="BN25"/>
  <c r="BN26"/>
  <c r="BN27"/>
  <c r="BN28"/>
  <c r="BN29"/>
  <c r="BN30"/>
  <c r="BN31"/>
  <c r="BN32"/>
  <c r="BN33"/>
  <c r="BN34"/>
  <c r="BN35"/>
  <c r="BN36"/>
  <c r="BN37"/>
  <c r="BN38"/>
  <c r="BN39"/>
  <c r="BN40"/>
  <c r="BN41"/>
  <c r="BN42"/>
  <c r="BN43"/>
  <c r="BN44"/>
  <c r="BN45"/>
  <c r="BN46"/>
  <c r="BN47"/>
  <c r="BN48"/>
  <c r="BN49"/>
  <c r="BN50"/>
  <c r="BN51"/>
  <c r="BN52"/>
  <c r="BN53"/>
  <c r="BN54"/>
  <c r="BN55"/>
  <c r="BN56"/>
  <c r="BN57"/>
  <c r="BN9"/>
</calcChain>
</file>

<file path=xl/sharedStrings.xml><?xml version="1.0" encoding="utf-8"?>
<sst xmlns="http://schemas.openxmlformats.org/spreadsheetml/2006/main" count="1318" uniqueCount="198">
  <si>
    <t>ESTADOS FINANCIEROS PÚBLICOS DE LAS COOPERATIVAS DE CRÉDITO</t>
  </si>
  <si>
    <t>TOTAL SECTOR COOPERATIVAS DE CRÉDITO</t>
  </si>
  <si>
    <t>CUENTA DE PÉRDIDAS Y GANANCIAS INDIVIDUAL</t>
  </si>
  <si>
    <t>3001</t>
  </si>
  <si>
    <t>3005</t>
  </si>
  <si>
    <t>3007</t>
  </si>
  <si>
    <t>3008</t>
  </si>
  <si>
    <t>3009</t>
  </si>
  <si>
    <t>3016</t>
  </si>
  <si>
    <t>3017</t>
  </si>
  <si>
    <t>3018</t>
  </si>
  <si>
    <t>3020</t>
  </si>
  <si>
    <t>3023</t>
  </si>
  <si>
    <t>3025</t>
  </si>
  <si>
    <t>3029</t>
  </si>
  <si>
    <t>3035</t>
  </si>
  <si>
    <t>3045</t>
  </si>
  <si>
    <t>3058</t>
  </si>
  <si>
    <t>3059</t>
  </si>
  <si>
    <t>3060</t>
  </si>
  <si>
    <t>3067</t>
  </si>
  <si>
    <t>3070</t>
  </si>
  <si>
    <t>3076</t>
  </si>
  <si>
    <t>3080</t>
  </si>
  <si>
    <t>3081</t>
  </si>
  <si>
    <t>3085</t>
  </si>
  <si>
    <t>3089</t>
  </si>
  <si>
    <t>3095</t>
  </si>
  <si>
    <t>3096</t>
  </si>
  <si>
    <t>3098</t>
  </si>
  <si>
    <t>3102</t>
  </si>
  <si>
    <t>3104</t>
  </si>
  <si>
    <t>3105</t>
  </si>
  <si>
    <t>3110</t>
  </si>
  <si>
    <t>3111</t>
  </si>
  <si>
    <t>3112</t>
  </si>
  <si>
    <t>3113</t>
  </si>
  <si>
    <t>3115</t>
  </si>
  <si>
    <t>3117</t>
  </si>
  <si>
    <t>3118</t>
  </si>
  <si>
    <t>3119</t>
  </si>
  <si>
    <t>3121</t>
  </si>
  <si>
    <t>3123</t>
  </si>
  <si>
    <t>3127</t>
  </si>
  <si>
    <t>3130</t>
  </si>
  <si>
    <t>3134</t>
  </si>
  <si>
    <t>3135</t>
  </si>
  <si>
    <t>3138</t>
  </si>
  <si>
    <t>3140</t>
  </si>
  <si>
    <t>3144</t>
  </si>
  <si>
    <t>3150</t>
  </si>
  <si>
    <t>3152</t>
  </si>
  <si>
    <t>3157</t>
  </si>
  <si>
    <t>3159</t>
  </si>
  <si>
    <t>3160</t>
  </si>
  <si>
    <t>3162</t>
  </si>
  <si>
    <t>3165</t>
  </si>
  <si>
    <t>3166</t>
  </si>
  <si>
    <t>3174</t>
  </si>
  <si>
    <t>3179</t>
  </si>
  <si>
    <t>3187</t>
  </si>
  <si>
    <t>3190</t>
  </si>
  <si>
    <t>3191</t>
  </si>
  <si>
    <t>3001 - CAJA R. DE ALMENDRALEJO, S.C.C.</t>
  </si>
  <si>
    <t>3005 - CAJA R. CENTRAL, S.C.C.</t>
  </si>
  <si>
    <t>3007 - CAJA R. DE GIJON, S.C. ASTURIANA DE CREDITO</t>
  </si>
  <si>
    <t>3008 - CAJA R. DE NAVARRA, S.C.C.</t>
  </si>
  <si>
    <t>3009 - CAJA R. DE EXTREMADURA, S.C.C.</t>
  </si>
  <si>
    <t>3016 - CAJA R. DE SALAMANCA, S.C.C.</t>
  </si>
  <si>
    <t>3017 - CAJA R. DE SORIA, S.C.C.</t>
  </si>
  <si>
    <t>3018 - CAJA R.R.S.AGUSTIN DE FUENTE ALAMO M., S.C.C.</t>
  </si>
  <si>
    <t>3020 - CAJA R. DE UTRERA, S.C.A.C.</t>
  </si>
  <si>
    <t>3023 - CAJA R. DE GRANADA, S.C.C.</t>
  </si>
  <si>
    <t>3025 - CAIXA DE C. DELS ENGINYERS-C.C. INGENIEROS, S.C.C</t>
  </si>
  <si>
    <t>3029 - CAJA DE CREDITO DE PETREL, CAJA RURAL, C.C.V.</t>
  </si>
  <si>
    <t>3035 - CAJA LABORAL POPULAR COOP. DE CREDITO</t>
  </si>
  <si>
    <t>3045 - CAIXA R. ALTEA, C.C.V.</t>
  </si>
  <si>
    <t>3058 - CAJAMAR CAJA RURAL, S.C.C.</t>
  </si>
  <si>
    <t>3059 - CAJA R. DE ASTURIAS, S.C.C.</t>
  </si>
  <si>
    <t>3060 - C.R. BURGOS,FUENTEPELAYO,SEGOVIA Y CASTELLDANS,SCC</t>
  </si>
  <si>
    <t>3067 - CAJA R. DE JAEN, BARCELONA Y MADRID, S.C.C.</t>
  </si>
  <si>
    <t>3070 - CAIXA R. GALEGA, S.C.C.L.G.</t>
  </si>
  <si>
    <t>3076 - CAJASIETE, CAJA RURAL, S.C.C.</t>
  </si>
  <si>
    <t>3080 - CAJA R. DE TERUEL, S.C.C.</t>
  </si>
  <si>
    <t>3085 - CAJA R. DE ZAMORA, C.C.</t>
  </si>
  <si>
    <t>3089 - CAJA R. BAENA NTRA. SRA. GUADALUPE S.C.C.A.</t>
  </si>
  <si>
    <t>3095 - CAJA R. S. ROQUE DE ALMENARA S.C.C.V.</t>
  </si>
  <si>
    <t>3096 - CAIXA R. DE L'ALCUDIA, S.C.V.C.</t>
  </si>
  <si>
    <t>3102 - CAIXA R. S. VICENT FERRER DE LA VALL D'UIXO,C.C.V.</t>
  </si>
  <si>
    <t>3104 - CAJA R. DE CAÑETE TORRES NTRA.SRA.DEL CAMPO,S.C.A.</t>
  </si>
  <si>
    <t>3105 - CAIXA R. DE CALLOSA D'EN SARRIA, C.C.V.</t>
  </si>
  <si>
    <t>3110 - CAJA R. CATOLICO AGRARIA, S.C.C.V.</t>
  </si>
  <si>
    <t>3111 - CAIXA R. LA VALL 'S. ISIDRO', S.C.C.V.</t>
  </si>
  <si>
    <t>3112 - CAJA R. S. JOSE DE BURRIANA, S.C.C.V.</t>
  </si>
  <si>
    <t>3113 - CAJA R. S. JOSE DE ALCORA S.C.C.V.</t>
  </si>
  <si>
    <t>3115 - CAJA R. 'NUESTRA MADRE DEL SOL', S.C.A.C.</t>
  </si>
  <si>
    <t>3117 - CAIXA R. D'ALGEMESI, S.C.V.C.</t>
  </si>
  <si>
    <t>3118 - CAIXA RURAL TORRENT C.C.V.</t>
  </si>
  <si>
    <t>3119 - CAJA R. S. JAIME ALQUERIAS NIÑO PERDIDO S.C.C.V.</t>
  </si>
  <si>
    <t>3121 - CAJA R. DE CHESTE, S.C.C.</t>
  </si>
  <si>
    <t>3123 - CAIXA R. DE TURIS, C.C.V.</t>
  </si>
  <si>
    <t>3127 - CAJA R. DE CASAS IBAÑEZ, S.C.C.CASTILLA-LA MANCHA</t>
  </si>
  <si>
    <t>3130 - CAJA R. S. JOSE DE ALMASSORA, S.C.C.V.</t>
  </si>
  <si>
    <t>3134 - CAJA R. NTRA. SRA. LA ESPERANZA DE ONDA, S.C.C.V.</t>
  </si>
  <si>
    <t>3135 - CAJA R. S. JOSE DE NULES S.C.C.V.</t>
  </si>
  <si>
    <t>3138 - RURALNOSTRA, S.C.C.V.</t>
  </si>
  <si>
    <t>3140 - CAJA R. DE GUISSONA, S.C.C.</t>
  </si>
  <si>
    <t>3144 - CAJA R. DE VILLAMALEA, S.C.C.A. CASTILLA-LA MANCHA</t>
  </si>
  <si>
    <t>3150 - CAJA RURAL DE ALBAL COOP. DE CREDITO V.</t>
  </si>
  <si>
    <t>3152 - CAJA R. DE VILLAR C.C.V.</t>
  </si>
  <si>
    <t>3157 - CAJA R. LA JUNQUERA DE CHILCHES, S.C.C.V.</t>
  </si>
  <si>
    <t>3159 - CAIXA POPULAR-CAIXA RURAL, S.C.C.V.</t>
  </si>
  <si>
    <t>3160 - CAIXA R.S.JOSEP DE VILAVELLA, S.C.C.V.</t>
  </si>
  <si>
    <t>3162 - CAIXA R. BENICARLO, S.C.C.V.</t>
  </si>
  <si>
    <t>3165 - CAJA R. S. ISIDRO DE VILAFAMES, S.C.C.V.</t>
  </si>
  <si>
    <t>3166 - CAIXA RURAL LES COVES DE VINROMA, S.C.C.V.</t>
  </si>
  <si>
    <t>3174 - CAIXA R. VINAROS, S.C.C.V.</t>
  </si>
  <si>
    <t>3179 - CAJA R. DE ALGINET, S.C.C.V.</t>
  </si>
  <si>
    <t>3187 - CAJA R. DEL SUR, S. COOP. DE CREDITO</t>
  </si>
  <si>
    <t>3190 - C.R. DE ALBACETE, CIUDAD REAL Y CUENCA, S.C.C.</t>
  </si>
  <si>
    <t>3191 - CAJA RURAL DE ARAGON SOC. COOP. DE CREDITO</t>
  </si>
  <si>
    <t xml:space="preserve">  Ingresos por intereses</t>
  </si>
  <si>
    <t xml:space="preserve">  (Gastos por intereses)</t>
  </si>
  <si>
    <t xml:space="preserve">  (Gastos por capital social reembolsable a la vista)</t>
  </si>
  <si>
    <t xml:space="preserve">  Ingresos por dividendos</t>
  </si>
  <si>
    <t xml:space="preserve">  Ingresos por comisiones</t>
  </si>
  <si>
    <t xml:space="preserve">  (Gastos por comisiones)</t>
  </si>
  <si>
    <t xml:space="preserve">  Ganancias o (-) pérdidas al dar de baja en cuentas activos y pasivos financieros no valorados a valor razonable con cambios en resultados, netas</t>
  </si>
  <si>
    <t xml:space="preserve">  Ganancias o (-) pérdidas por activos y pasivos financieros mantenidos para negociar, netas</t>
  </si>
  <si>
    <t xml:space="preserve">  Ganancias o (-) pérdidas por activos y pasivos financieros designados a valor razonable con cambios en resultados, netas</t>
  </si>
  <si>
    <t xml:space="preserve">  Ganancias o (-) pérdidas resultantes de la contabilidad de coberturas, netas</t>
  </si>
  <si>
    <t xml:space="preserve">  Diferencias de cambio [ganancia o (-) pérdida], netas</t>
  </si>
  <si>
    <t xml:space="preserve">  Otros ingresos de explotación</t>
  </si>
  <si>
    <t xml:space="preserve">  (Otros gastos de explotación)</t>
  </si>
  <si>
    <t xml:space="preserve">    De los cuales: dotaciones obligatorias a fondos de la obra social (solo cajas de ahorros y cooperativas de crédito)</t>
  </si>
  <si>
    <t xml:space="preserve">  (Gastos de administración)</t>
  </si>
  <si>
    <t xml:space="preserve">    (Gastos de personal)</t>
  </si>
  <si>
    <t xml:space="preserve">    (Otros gastos de administración)</t>
  </si>
  <si>
    <t xml:space="preserve">  (Amortización)</t>
  </si>
  <si>
    <t xml:space="preserve">  (Provisiones o (-) reversión de provisiones)</t>
  </si>
  <si>
    <t xml:space="preserve">  (Deterioro del valor o (-) reversión del deterioro del valor de inversiones en dependientes, negocios conjuntos o asociadas)</t>
  </si>
  <si>
    <t xml:space="preserve">  (Deterioro del valor o (-) reversión del deterioro del valor de activos no financieros)</t>
  </si>
  <si>
    <t xml:space="preserve">    (Activos tangibles)</t>
  </si>
  <si>
    <t xml:space="preserve">    (Activos intangibles)</t>
  </si>
  <si>
    <t xml:space="preserve">    (Otros)</t>
  </si>
  <si>
    <t xml:space="preserve">  Fondo de comercio negativo reconocido en resultados</t>
  </si>
  <si>
    <t xml:space="preserve">  Ganancias o (-) pérdidas procedentes de activos no corrientes y grupos enajenables de elementos clasificados como mantenidos para la venta no admisibles como actividades interrumpidas</t>
  </si>
  <si>
    <t xml:space="preserve">  Ganancias o (-) pérdidas después de impuestos procedentes de actividades interrumpidas</t>
  </si>
  <si>
    <t xml:space="preserve">  A) MARGEN DE INTERESES</t>
  </si>
  <si>
    <t>Importe en euros.</t>
  </si>
  <si>
    <t>3098 - CAJA RURAL DE NUEVA CARTEYA, S.C.A.C.</t>
  </si>
  <si>
    <t>3081 - EUROCAJA RURAL, SOCIEDAD COOPERATIVA DE CRÉDITO</t>
  </si>
  <si>
    <t xml:space="preserve">  Ganancias o (-) pérdidas por activos financieros no destinados a negociación valorados obligatoriamente a valor razonable con cambios en resultados, netas</t>
  </si>
  <si>
    <t xml:space="preserve">  B) MARGEN BRUTO</t>
  </si>
  <si>
    <t xml:space="preserve">  (Deterioro del valor o (-) reversión del deterioro del valor de activos financieros no valorados a valor razonable con cambios en resultados y pérdidas o (-) ganancias netas por modificación)</t>
  </si>
  <si>
    <t xml:space="preserve">    (Activos financieros a valor razonable con cambios en otro resultado global)</t>
  </si>
  <si>
    <t xml:space="preserve">    (Activos financieros a coste amortizado)</t>
  </si>
  <si>
    <t xml:space="preserve">  Ganancias o (-) pérdidas al dar de baja en cuentas activos no financieros, netas</t>
  </si>
  <si>
    <t xml:space="preserve">  C) GANANCIAS O (-) PÉRDIDAS ANTES DE IMPUESTOS PROCEDENTES DE LAS ACTIVIDADES CONTINUADAS</t>
  </si>
  <si>
    <t xml:space="preserve">  (Gastos o (-) ingresos por impuestos sobre los resultados de las actividades continuadas)</t>
  </si>
  <si>
    <t xml:space="preserve">  D) GANANCIAS O (-) PÉRDIDAS DESPUÉS DE IMPUESTOS PROCEDENTES DE LAS ACTIVIDADES CONTINUADAS</t>
  </si>
  <si>
    <t xml:space="preserve">  E) RESULTADO DEL EJERCICIO</t>
  </si>
  <si>
    <t xml:space="preserve">La información que contiene este libro es: </t>
  </si>
  <si>
    <r>
      <t xml:space="preserve">Este libro contiene la agregación de las </t>
    </r>
    <r>
      <rPr>
        <b/>
        <sz val="11"/>
        <color theme="1"/>
        <rFont val="Arial"/>
        <family val="2"/>
      </rPr>
      <t>Cuentas de Pérdidas y Ganancias</t>
    </r>
    <r>
      <rPr>
        <sz val="11"/>
        <color theme="1"/>
        <rFont val="Arial"/>
        <family val="2"/>
      </rPr>
      <t xml:space="preserve"> de las entidades que conforman el sector de las cooperativas de crédito, que han sido formulados aplicando las Normas de Información Financiera Pública de la Circular 4/2017 del Banco de España, de 27 de noviembre</t>
    </r>
  </si>
  <si>
    <t xml:space="preserve">    Activos financieros a valor razonable con cambios en otro resultado global</t>
  </si>
  <si>
    <t xml:space="preserve">    Activos financieros a coste amortizado</t>
  </si>
  <si>
    <t xml:space="preserve">    Restantes ingresos por intereses</t>
  </si>
  <si>
    <t xml:space="preserve">    Restantes activos y pasivos financieros</t>
  </si>
  <si>
    <t xml:space="preserve">    Reclasificación de activos financieros desde valor razonable con cambios en otro resultado global</t>
  </si>
  <si>
    <t xml:space="preserve">    Reclasificación de activos financieros desde coste amortizado</t>
  </si>
  <si>
    <t xml:space="preserve">    Otras ganancias o (-) pérdidas</t>
  </si>
  <si>
    <t>x</t>
  </si>
  <si>
    <t xml:space="preserve">     Cuenta de pérdidas y ganancias individual - datos marzo de 2022</t>
  </si>
  <si>
    <t>2022-03-31</t>
  </si>
  <si>
    <t>Periodo declarado: 2022-03-31</t>
  </si>
  <si>
    <t>Periodo declarado: 2022-06-30</t>
  </si>
  <si>
    <t>2022-06-30</t>
  </si>
  <si>
    <t xml:space="preserve">     Cuenta de pérdidas y ganancias individual - datos junio de 2022</t>
  </si>
  <si>
    <t xml:space="preserve">CUENTA DE PÉRDIDAS Y GANANCIAS CONSOLIDADA </t>
  </si>
  <si>
    <t>0240</t>
  </si>
  <si>
    <t>0240 - BANCO DE CREDITO SOCIAL COOPERATIVO, S.A.</t>
  </si>
  <si>
    <t xml:space="preserve">  Resultado de entidades valoradas por el método de la participación</t>
  </si>
  <si>
    <t xml:space="preserve">  Ingresos de activos amparados por contratos de seguro o reaseguro</t>
  </si>
  <si>
    <t xml:space="preserve">  (Gastos de pasivos amparados por contratos de seguro o reaseguro)</t>
  </si>
  <si>
    <t xml:space="preserve">  (Deterioro del valor o (-) reversión del deterioro del valor y ganancias o pérdidas por modificaciones de flujos de caja de activos financieros no valorados a valor razonable con cambios en resultados y pérdidas o (-) ganancias netas por modificación)</t>
  </si>
  <si>
    <t xml:space="preserve">  (Deterioro del valor o (-) reversión del deterioro del valor de inversiones en negocios conjuntos o asociadas)</t>
  </si>
  <si>
    <t xml:space="preserve">    Atribuible a intereses minoritarios (participaciones no dominantes)</t>
  </si>
  <si>
    <t xml:space="preserve">    Atribuible a los propietarios de la dominante</t>
  </si>
  <si>
    <t xml:space="preserve">  PRO MEMORIA</t>
  </si>
  <si>
    <t xml:space="preserve">    B) MARGEN BRUTO</t>
  </si>
  <si>
    <t xml:space="preserve">     Cuenta de pérdidas y ganancias consolidada - datos junio de 2022</t>
  </si>
  <si>
    <t>Periodo declarado: 2022-09-30</t>
  </si>
  <si>
    <t>2022-09-30</t>
  </si>
  <si>
    <t xml:space="preserve">     Cuenta de pérdidas y ganancias individual - datos septiembre de 2022</t>
  </si>
  <si>
    <t>Periodo declarado: 2022-12-31</t>
  </si>
  <si>
    <t>2022-12-31</t>
  </si>
  <si>
    <t xml:space="preserve">     Cuenta de pérdidas y ganancias individual - datos diciembre de 2022</t>
  </si>
  <si>
    <t xml:space="preserve">     Cuenta de pérdidas y ganancias consolidada - datos diciembre de 2022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</si>
</sst>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scheme val="minor"/>
    </font>
    <font>
      <b/>
      <sz val="14"/>
      <color theme="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u/>
      <sz val="11"/>
      <color theme="10"/>
      <name val="Calibri"/>
      <family val="2"/>
    </font>
    <font>
      <b/>
      <sz val="11"/>
      <color theme="0"/>
      <name val="Arial"/>
      <family val="2"/>
    </font>
    <font>
      <b/>
      <sz val="9"/>
      <color theme="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u/>
      <sz val="11"/>
      <color theme="10"/>
      <name val="Arial"/>
      <family val="2"/>
    </font>
    <font>
      <sz val="9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97BE0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27">
    <xf numFmtId="0" fontId="0" fillId="0" borderId="0" xfId="0"/>
    <xf numFmtId="0" fontId="1" fillId="2" borderId="0" xfId="0" applyFont="1" applyFill="1"/>
    <xf numFmtId="0" fontId="2" fillId="0" borderId="0" xfId="0" applyFont="1" applyAlignment="1">
      <alignment wrapText="1"/>
    </xf>
    <xf numFmtId="0" fontId="2" fillId="0" borderId="0" xfId="0" applyFont="1"/>
    <xf numFmtId="0" fontId="5" fillId="3" borderId="0" xfId="0" applyFont="1" applyFill="1"/>
    <xf numFmtId="0" fontId="6" fillId="3" borderId="0" xfId="0" applyFont="1" applyFill="1"/>
    <xf numFmtId="0" fontId="7" fillId="4" borderId="0" xfId="0" applyFont="1" applyFill="1"/>
    <xf numFmtId="0" fontId="2" fillId="4" borderId="0" xfId="0" applyFont="1" applyFill="1"/>
    <xf numFmtId="0" fontId="8" fillId="4" borderId="0" xfId="0" applyFont="1" applyFill="1"/>
    <xf numFmtId="0" fontId="7" fillId="4" borderId="0" xfId="0" applyFont="1" applyFill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10" fillId="0" borderId="1" xfId="0" applyFont="1" applyBorder="1" applyAlignment="1">
      <alignment horizontal="left" vertical="center" wrapText="1"/>
    </xf>
    <xf numFmtId="0" fontId="2" fillId="6" borderId="0" xfId="0" applyFont="1" applyFill="1"/>
    <xf numFmtId="0" fontId="7" fillId="4" borderId="2" xfId="0" applyFont="1" applyFill="1" applyBorder="1" applyAlignment="1"/>
    <xf numFmtId="3" fontId="9" fillId="0" borderId="1" xfId="0" applyNumberFormat="1" applyFont="1" applyBorder="1"/>
    <xf numFmtId="0" fontId="7" fillId="0" borderId="0" xfId="0" applyFont="1"/>
    <xf numFmtId="0" fontId="11" fillId="0" borderId="0" xfId="1" applyFont="1" applyAlignment="1" applyProtection="1"/>
    <xf numFmtId="0" fontId="2" fillId="4" borderId="0" xfId="0" applyFont="1" applyFill="1" applyAlignment="1">
      <alignment horizontal="center"/>
    </xf>
    <xf numFmtId="3" fontId="2" fillId="0" borderId="0" xfId="0" applyNumberFormat="1" applyFont="1"/>
    <xf numFmtId="49" fontId="9" fillId="5" borderId="1" xfId="0" applyNumberFormat="1" applyFont="1" applyFill="1" applyBorder="1" applyAlignment="1">
      <alignment horizontal="center" vertical="center"/>
    </xf>
    <xf numFmtId="0" fontId="12" fillId="4" borderId="3" xfId="0" applyFont="1" applyFill="1" applyBorder="1" applyAlignment="1"/>
    <xf numFmtId="0" fontId="12" fillId="4" borderId="0" xfId="0" applyFont="1" applyFill="1"/>
    <xf numFmtId="0" fontId="12" fillId="4" borderId="0" xfId="0" applyFont="1" applyFill="1" applyAlignment="1">
      <alignment horizontal="center"/>
    </xf>
    <xf numFmtId="0" fontId="9" fillId="4" borderId="0" xfId="0" applyFont="1" applyFill="1" applyAlignment="1">
      <alignment horizontal="center"/>
    </xf>
    <xf numFmtId="0" fontId="7" fillId="4" borderId="3" xfId="0" applyFont="1" applyFill="1" applyBorder="1" applyAlignment="1"/>
    <xf numFmtId="0" fontId="7" fillId="4" borderId="3" xfId="0" applyFont="1" applyFill="1" applyBorder="1" applyAlignment="1">
      <alignment horizontal="left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8</xdr:row>
      <xdr:rowOff>47625</xdr:rowOff>
    </xdr:from>
    <xdr:to>
      <xdr:col>0</xdr:col>
      <xdr:colOff>171450</xdr:colOff>
      <xdr:row>8</xdr:row>
      <xdr:rowOff>161925</xdr:rowOff>
    </xdr:to>
    <xdr:pic>
      <xdr:nvPicPr>
        <xdr:cNvPr id="2" name="Picture 1" descr="*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1981200"/>
          <a:ext cx="114300" cy="1143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2987675</xdr:colOff>
      <xdr:row>15</xdr:row>
      <xdr:rowOff>177801</xdr:rowOff>
    </xdr:from>
    <xdr:to>
      <xdr:col>0</xdr:col>
      <xdr:colOff>4673600</xdr:colOff>
      <xdr:row>18</xdr:row>
      <xdr:rowOff>102619</xdr:rowOff>
    </xdr:to>
    <xdr:pic>
      <xdr:nvPicPr>
        <xdr:cNvPr id="6" name="5 Imagen" descr="USO I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987675" y="3155951"/>
          <a:ext cx="1685925" cy="477268"/>
        </a:xfrm>
        <a:prstGeom prst="rect">
          <a:avLst/>
        </a:prstGeom>
      </xdr:spPr>
    </xdr:pic>
    <xdr:clientData/>
  </xdr:twoCellAnchor>
  <xdr:twoCellAnchor editAs="oneCell">
    <xdr:from>
      <xdr:col>0</xdr:col>
      <xdr:colOff>47625</xdr:colOff>
      <xdr:row>9</xdr:row>
      <xdr:rowOff>19050</xdr:rowOff>
    </xdr:from>
    <xdr:to>
      <xdr:col>0</xdr:col>
      <xdr:colOff>161925</xdr:colOff>
      <xdr:row>9</xdr:row>
      <xdr:rowOff>133350</xdr:rowOff>
    </xdr:to>
    <xdr:pic>
      <xdr:nvPicPr>
        <xdr:cNvPr id="4" name="Picture 1" descr="*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" y="2143125"/>
          <a:ext cx="114300" cy="1143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47625</xdr:colOff>
      <xdr:row>10</xdr:row>
      <xdr:rowOff>3175</xdr:rowOff>
    </xdr:from>
    <xdr:to>
      <xdr:col>0</xdr:col>
      <xdr:colOff>161925</xdr:colOff>
      <xdr:row>10</xdr:row>
      <xdr:rowOff>117475</xdr:rowOff>
    </xdr:to>
    <xdr:pic>
      <xdr:nvPicPr>
        <xdr:cNvPr id="5" name="Picture 1" descr="*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" y="2244725"/>
          <a:ext cx="114300" cy="1143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57150</xdr:colOff>
      <xdr:row>11</xdr:row>
      <xdr:rowOff>19050</xdr:rowOff>
    </xdr:from>
    <xdr:to>
      <xdr:col>0</xdr:col>
      <xdr:colOff>171450</xdr:colOff>
      <xdr:row>11</xdr:row>
      <xdr:rowOff>133350</xdr:rowOff>
    </xdr:to>
    <xdr:pic>
      <xdr:nvPicPr>
        <xdr:cNvPr id="7" name="Picture 1" descr="*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2524125"/>
          <a:ext cx="114300" cy="1143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66675</xdr:colOff>
      <xdr:row>12</xdr:row>
      <xdr:rowOff>28575</xdr:rowOff>
    </xdr:from>
    <xdr:to>
      <xdr:col>0</xdr:col>
      <xdr:colOff>180975</xdr:colOff>
      <xdr:row>12</xdr:row>
      <xdr:rowOff>142875</xdr:rowOff>
    </xdr:to>
    <xdr:pic>
      <xdr:nvPicPr>
        <xdr:cNvPr id="8" name="Picture 1" descr="*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2724150"/>
          <a:ext cx="114300" cy="1143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85725</xdr:colOff>
      <xdr:row>13</xdr:row>
      <xdr:rowOff>9525</xdr:rowOff>
    </xdr:from>
    <xdr:to>
      <xdr:col>0</xdr:col>
      <xdr:colOff>200025</xdr:colOff>
      <xdr:row>13</xdr:row>
      <xdr:rowOff>123825</xdr:rowOff>
    </xdr:to>
    <xdr:pic>
      <xdr:nvPicPr>
        <xdr:cNvPr id="9" name="Picture 1" descr="*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5725" y="2895600"/>
          <a:ext cx="114300" cy="11430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352426</xdr:colOff>
      <xdr:row>4</xdr:row>
      <xdr:rowOff>95250</xdr:rowOff>
    </xdr:from>
    <xdr:to>
      <xdr:col>3</xdr:col>
      <xdr:colOff>2152426</xdr:colOff>
      <xdr:row>4</xdr:row>
      <xdr:rowOff>618370</xdr:rowOff>
    </xdr:to>
    <xdr:pic>
      <xdr:nvPicPr>
        <xdr:cNvPr id="2" name="1 Imagen" descr="USO I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14376" y="882650"/>
          <a:ext cx="1800000" cy="52312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352426</xdr:colOff>
      <xdr:row>4</xdr:row>
      <xdr:rowOff>95250</xdr:rowOff>
    </xdr:from>
    <xdr:to>
      <xdr:col>3</xdr:col>
      <xdr:colOff>2152426</xdr:colOff>
      <xdr:row>4</xdr:row>
      <xdr:rowOff>618370</xdr:rowOff>
    </xdr:to>
    <xdr:pic>
      <xdr:nvPicPr>
        <xdr:cNvPr id="2" name="1 Imagen" descr="USO I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95326" y="895350"/>
          <a:ext cx="1800000" cy="52312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352426</xdr:colOff>
      <xdr:row>4</xdr:row>
      <xdr:rowOff>104775</xdr:rowOff>
    </xdr:from>
    <xdr:to>
      <xdr:col>3</xdr:col>
      <xdr:colOff>2152426</xdr:colOff>
      <xdr:row>4</xdr:row>
      <xdr:rowOff>532645</xdr:rowOff>
    </xdr:to>
    <xdr:pic>
      <xdr:nvPicPr>
        <xdr:cNvPr id="2" name="1 Imagen" descr="USO I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14376" y="892175"/>
          <a:ext cx="1800000" cy="42787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352426</xdr:colOff>
      <xdr:row>4</xdr:row>
      <xdr:rowOff>95250</xdr:rowOff>
    </xdr:from>
    <xdr:to>
      <xdr:col>3</xdr:col>
      <xdr:colOff>2152426</xdr:colOff>
      <xdr:row>4</xdr:row>
      <xdr:rowOff>618370</xdr:rowOff>
    </xdr:to>
    <xdr:pic>
      <xdr:nvPicPr>
        <xdr:cNvPr id="2" name="1 Imagen" descr="USO I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95326" y="895350"/>
          <a:ext cx="1800000" cy="52312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352426</xdr:colOff>
      <xdr:row>4</xdr:row>
      <xdr:rowOff>95250</xdr:rowOff>
    </xdr:from>
    <xdr:to>
      <xdr:col>3</xdr:col>
      <xdr:colOff>2152426</xdr:colOff>
      <xdr:row>4</xdr:row>
      <xdr:rowOff>618370</xdr:rowOff>
    </xdr:to>
    <xdr:pic>
      <xdr:nvPicPr>
        <xdr:cNvPr id="2" name="1 Imagen" descr="USO I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95326" y="895350"/>
          <a:ext cx="1800000" cy="52312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352426</xdr:colOff>
      <xdr:row>4</xdr:row>
      <xdr:rowOff>104775</xdr:rowOff>
    </xdr:from>
    <xdr:to>
      <xdr:col>3</xdr:col>
      <xdr:colOff>2152426</xdr:colOff>
      <xdr:row>4</xdr:row>
      <xdr:rowOff>532645</xdr:rowOff>
    </xdr:to>
    <xdr:pic>
      <xdr:nvPicPr>
        <xdr:cNvPr id="2" name="1 Imagen" descr="USO I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14376" y="892175"/>
          <a:ext cx="1800000" cy="4278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17"/>
  <sheetViews>
    <sheetView tabSelected="1" workbookViewId="0">
      <selection activeCell="A14" sqref="A14"/>
    </sheetView>
  </sheetViews>
  <sheetFormatPr baseColWidth="10" defaultRowHeight="14.5"/>
  <cols>
    <col min="1" max="1" width="102.1796875" bestFit="1" customWidth="1"/>
  </cols>
  <sheetData>
    <row r="1" spans="1:1" ht="18">
      <c r="A1" s="1" t="s">
        <v>0</v>
      </c>
    </row>
    <row r="3" spans="1:1" ht="42.5">
      <c r="A3" s="2" t="s">
        <v>163</v>
      </c>
    </row>
    <row r="5" spans="1:1">
      <c r="A5" s="3" t="s">
        <v>149</v>
      </c>
    </row>
    <row r="6" spans="1:1">
      <c r="A6" s="3"/>
    </row>
    <row r="7" spans="1:1">
      <c r="A7" s="3" t="s">
        <v>162</v>
      </c>
    </row>
    <row r="8" spans="1:1">
      <c r="A8" s="3"/>
    </row>
    <row r="9" spans="1:1">
      <c r="A9" s="17" t="s">
        <v>172</v>
      </c>
    </row>
    <row r="10" spans="1:1">
      <c r="A10" s="17" t="s">
        <v>177</v>
      </c>
    </row>
    <row r="11" spans="1:1">
      <c r="A11" s="17" t="s">
        <v>190</v>
      </c>
    </row>
    <row r="12" spans="1:1">
      <c r="A12" s="17" t="s">
        <v>193</v>
      </c>
    </row>
    <row r="13" spans="1:1">
      <c r="A13" s="17" t="s">
        <v>196</v>
      </c>
    </row>
    <row r="14" spans="1:1">
      <c r="A14" s="17" t="s">
        <v>197</v>
      </c>
    </row>
    <row r="15" spans="1:1">
      <c r="A15" s="17"/>
    </row>
    <row r="17" spans="1:1">
      <c r="A17" s="17"/>
    </row>
  </sheetData>
  <hyperlinks>
    <hyperlink ref="A9" location="'marzo 2022 - Individual'!A1" display="     Cuenta de pérdidas y ganancias individual - datos marzo de 2022"/>
    <hyperlink ref="A10" location="'Junio 2022 - Individual'!A1" display="     Cuenta de pérdidas y ganancias individual - datos junio de 2022"/>
    <hyperlink ref="A11" location="'Junio 2022 - Consolidado'!A1" display="     Cuenta de pérdidas y ganancias consolidada - datos junio de 2022"/>
    <hyperlink ref="A12" location="'Septiembre 2022 - Individual'!A1" display="     Cuenta de pérdidas y ganancias individual - datos septiembre de 2022"/>
    <hyperlink ref="A13" location="'diciembre 2022 - Individual'!A1" display="     Cuenta de pérdidas y ganancias individual - datos diciembre de 2022"/>
    <hyperlink ref="A14" location="'diciembre 2022 - Consolidado'!A1" display="     Cuenta de pérdidas y ganancias consolidada - datos diciembre de 2022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BO58"/>
  <sheetViews>
    <sheetView workbookViewId="0">
      <pane xSplit="5" ySplit="8" topLeftCell="F9" activePane="bottomRight" state="frozen"/>
      <selection pane="topRight" activeCell="H1" sqref="H1"/>
      <selection pane="bottomLeft" activeCell="A10" sqref="A10"/>
      <selection pane="bottomRight" activeCell="D34" sqref="D34"/>
    </sheetView>
  </sheetViews>
  <sheetFormatPr baseColWidth="10" defaultColWidth="11.453125" defaultRowHeight="14"/>
  <cols>
    <col min="1" max="3" width="1.7265625" style="16" customWidth="1"/>
    <col min="4" max="4" width="87.1796875" style="16" customWidth="1"/>
    <col min="5" max="5" width="1.7265625" style="22" customWidth="1"/>
    <col min="6" max="66" width="14.7265625" style="3" customWidth="1"/>
    <col min="67" max="67" width="12.453125" style="3" bestFit="1" customWidth="1"/>
    <col min="68" max="16384" width="11.453125" style="3"/>
  </cols>
  <sheetData>
    <row r="1" spans="1:66" ht="22.5" customHeight="1">
      <c r="A1" s="4" t="s">
        <v>2</v>
      </c>
      <c r="B1" s="5"/>
      <c r="C1" s="5"/>
      <c r="D1" s="5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</row>
    <row r="2" spans="1:66">
      <c r="A2" s="8" t="s">
        <v>174</v>
      </c>
      <c r="B2" s="8"/>
      <c r="C2" s="6"/>
      <c r="D2" s="6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</row>
    <row r="3" spans="1:66">
      <c r="A3" s="6"/>
      <c r="B3" s="6"/>
      <c r="C3" s="6"/>
      <c r="D3" s="6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8"/>
      <c r="AS3" s="18"/>
      <c r="AT3" s="18"/>
      <c r="AU3" s="18"/>
      <c r="AV3" s="18"/>
      <c r="AW3" s="18"/>
      <c r="AX3" s="18"/>
      <c r="AY3" s="18"/>
      <c r="AZ3" s="18"/>
      <c r="BA3" s="18"/>
      <c r="BB3" s="18"/>
      <c r="BC3" s="18"/>
      <c r="BD3" s="18"/>
      <c r="BE3" s="18"/>
      <c r="BF3" s="18"/>
      <c r="BG3" s="18"/>
      <c r="BH3" s="18"/>
      <c r="BI3" s="18"/>
      <c r="BJ3" s="18"/>
      <c r="BK3" s="18"/>
      <c r="BL3" s="18"/>
      <c r="BM3" s="18"/>
      <c r="BN3" s="18"/>
    </row>
    <row r="4" spans="1:66" s="11" customFormat="1" ht="11.5">
      <c r="A4" s="9"/>
      <c r="B4" s="9"/>
      <c r="C4" s="9"/>
      <c r="D4" s="9"/>
      <c r="E4" s="23"/>
      <c r="F4" s="10" t="s">
        <v>3</v>
      </c>
      <c r="G4" s="10" t="s">
        <v>4</v>
      </c>
      <c r="H4" s="10" t="s">
        <v>5</v>
      </c>
      <c r="I4" s="10" t="s">
        <v>6</v>
      </c>
      <c r="J4" s="10" t="s">
        <v>7</v>
      </c>
      <c r="K4" s="10" t="s">
        <v>8</v>
      </c>
      <c r="L4" s="10" t="s">
        <v>9</v>
      </c>
      <c r="M4" s="10" t="s">
        <v>10</v>
      </c>
      <c r="N4" s="10" t="s">
        <v>11</v>
      </c>
      <c r="O4" s="10" t="s">
        <v>12</v>
      </c>
      <c r="P4" s="10" t="s">
        <v>13</v>
      </c>
      <c r="Q4" s="10" t="s">
        <v>14</v>
      </c>
      <c r="R4" s="10" t="s">
        <v>15</v>
      </c>
      <c r="S4" s="10" t="s">
        <v>16</v>
      </c>
      <c r="T4" s="10" t="s">
        <v>17</v>
      </c>
      <c r="U4" s="10" t="s">
        <v>18</v>
      </c>
      <c r="V4" s="10" t="s">
        <v>19</v>
      </c>
      <c r="W4" s="10" t="s">
        <v>20</v>
      </c>
      <c r="X4" s="10" t="s">
        <v>21</v>
      </c>
      <c r="Y4" s="10" t="s">
        <v>22</v>
      </c>
      <c r="Z4" s="10" t="s">
        <v>23</v>
      </c>
      <c r="AA4" s="10" t="s">
        <v>24</v>
      </c>
      <c r="AB4" s="10" t="s">
        <v>25</v>
      </c>
      <c r="AC4" s="10" t="s">
        <v>26</v>
      </c>
      <c r="AD4" s="10" t="s">
        <v>27</v>
      </c>
      <c r="AE4" s="10" t="s">
        <v>28</v>
      </c>
      <c r="AF4" s="10" t="s">
        <v>29</v>
      </c>
      <c r="AG4" s="10" t="s">
        <v>30</v>
      </c>
      <c r="AH4" s="10" t="s">
        <v>31</v>
      </c>
      <c r="AI4" s="10" t="s">
        <v>32</v>
      </c>
      <c r="AJ4" s="10" t="s">
        <v>33</v>
      </c>
      <c r="AK4" s="10" t="s">
        <v>34</v>
      </c>
      <c r="AL4" s="10" t="s">
        <v>35</v>
      </c>
      <c r="AM4" s="10" t="s">
        <v>36</v>
      </c>
      <c r="AN4" s="10" t="s">
        <v>37</v>
      </c>
      <c r="AO4" s="10" t="s">
        <v>38</v>
      </c>
      <c r="AP4" s="10" t="s">
        <v>39</v>
      </c>
      <c r="AQ4" s="10" t="s">
        <v>40</v>
      </c>
      <c r="AR4" s="10" t="s">
        <v>41</v>
      </c>
      <c r="AS4" s="10" t="s">
        <v>42</v>
      </c>
      <c r="AT4" s="10" t="s">
        <v>43</v>
      </c>
      <c r="AU4" s="10" t="s">
        <v>44</v>
      </c>
      <c r="AV4" s="10" t="s">
        <v>45</v>
      </c>
      <c r="AW4" s="10" t="s">
        <v>46</v>
      </c>
      <c r="AX4" s="10" t="s">
        <v>47</v>
      </c>
      <c r="AY4" s="10" t="s">
        <v>48</v>
      </c>
      <c r="AZ4" s="10" t="s">
        <v>49</v>
      </c>
      <c r="BA4" s="10" t="s">
        <v>50</v>
      </c>
      <c r="BB4" s="10" t="s">
        <v>51</v>
      </c>
      <c r="BC4" s="10" t="s">
        <v>52</v>
      </c>
      <c r="BD4" s="10" t="s">
        <v>53</v>
      </c>
      <c r="BE4" s="10" t="s">
        <v>54</v>
      </c>
      <c r="BF4" s="10" t="s">
        <v>55</v>
      </c>
      <c r="BG4" s="10" t="s">
        <v>56</v>
      </c>
      <c r="BH4" s="10" t="s">
        <v>57</v>
      </c>
      <c r="BI4" s="10" t="s">
        <v>58</v>
      </c>
      <c r="BJ4" s="10" t="s">
        <v>59</v>
      </c>
      <c r="BK4" s="10" t="s">
        <v>60</v>
      </c>
      <c r="BL4" s="10" t="s">
        <v>61</v>
      </c>
      <c r="BM4" s="10" t="s">
        <v>62</v>
      </c>
      <c r="BN4" s="10"/>
    </row>
    <row r="5" spans="1:66" ht="52.5">
      <c r="A5" s="6"/>
      <c r="B5" s="6"/>
      <c r="C5" s="6"/>
      <c r="D5" s="6"/>
      <c r="F5" s="12" t="s">
        <v>63</v>
      </c>
      <c r="G5" s="12" t="s">
        <v>64</v>
      </c>
      <c r="H5" s="12" t="s">
        <v>65</v>
      </c>
      <c r="I5" s="12" t="s">
        <v>66</v>
      </c>
      <c r="J5" s="12" t="s">
        <v>67</v>
      </c>
      <c r="K5" s="12" t="s">
        <v>68</v>
      </c>
      <c r="L5" s="12" t="s">
        <v>69</v>
      </c>
      <c r="M5" s="12" t="s">
        <v>70</v>
      </c>
      <c r="N5" s="12" t="s">
        <v>71</v>
      </c>
      <c r="O5" s="12" t="s">
        <v>72</v>
      </c>
      <c r="P5" s="12" t="s">
        <v>73</v>
      </c>
      <c r="Q5" s="12" t="s">
        <v>74</v>
      </c>
      <c r="R5" s="12" t="s">
        <v>75</v>
      </c>
      <c r="S5" s="12" t="s">
        <v>76</v>
      </c>
      <c r="T5" s="12" t="s">
        <v>77</v>
      </c>
      <c r="U5" s="12" t="s">
        <v>78</v>
      </c>
      <c r="V5" s="12" t="s">
        <v>79</v>
      </c>
      <c r="W5" s="12" t="s">
        <v>80</v>
      </c>
      <c r="X5" s="12" t="s">
        <v>81</v>
      </c>
      <c r="Y5" s="12" t="s">
        <v>82</v>
      </c>
      <c r="Z5" s="12" t="s">
        <v>83</v>
      </c>
      <c r="AA5" s="12" t="s">
        <v>151</v>
      </c>
      <c r="AB5" s="12" t="s">
        <v>84</v>
      </c>
      <c r="AC5" s="12" t="s">
        <v>85</v>
      </c>
      <c r="AD5" s="12" t="s">
        <v>86</v>
      </c>
      <c r="AE5" s="12" t="s">
        <v>87</v>
      </c>
      <c r="AF5" s="12" t="s">
        <v>150</v>
      </c>
      <c r="AG5" s="12" t="s">
        <v>88</v>
      </c>
      <c r="AH5" s="12" t="s">
        <v>89</v>
      </c>
      <c r="AI5" s="12" t="s">
        <v>90</v>
      </c>
      <c r="AJ5" s="12" t="s">
        <v>91</v>
      </c>
      <c r="AK5" s="12" t="s">
        <v>92</v>
      </c>
      <c r="AL5" s="12" t="s">
        <v>93</v>
      </c>
      <c r="AM5" s="12" t="s">
        <v>94</v>
      </c>
      <c r="AN5" s="12" t="s">
        <v>95</v>
      </c>
      <c r="AO5" s="12" t="s">
        <v>96</v>
      </c>
      <c r="AP5" s="12" t="s">
        <v>97</v>
      </c>
      <c r="AQ5" s="12" t="s">
        <v>98</v>
      </c>
      <c r="AR5" s="12" t="s">
        <v>99</v>
      </c>
      <c r="AS5" s="12" t="s">
        <v>100</v>
      </c>
      <c r="AT5" s="12" t="s">
        <v>101</v>
      </c>
      <c r="AU5" s="12" t="s">
        <v>102</v>
      </c>
      <c r="AV5" s="12" t="s">
        <v>103</v>
      </c>
      <c r="AW5" s="12" t="s">
        <v>104</v>
      </c>
      <c r="AX5" s="12" t="s">
        <v>105</v>
      </c>
      <c r="AY5" s="12" t="s">
        <v>106</v>
      </c>
      <c r="AZ5" s="12" t="s">
        <v>107</v>
      </c>
      <c r="BA5" s="12" t="s">
        <v>108</v>
      </c>
      <c r="BB5" s="12" t="s">
        <v>109</v>
      </c>
      <c r="BC5" s="12" t="s">
        <v>110</v>
      </c>
      <c r="BD5" s="12" t="s">
        <v>111</v>
      </c>
      <c r="BE5" s="12" t="s">
        <v>112</v>
      </c>
      <c r="BF5" s="12" t="s">
        <v>113</v>
      </c>
      <c r="BG5" s="12" t="s">
        <v>114</v>
      </c>
      <c r="BH5" s="12" t="s">
        <v>115</v>
      </c>
      <c r="BI5" s="12" t="s">
        <v>116</v>
      </c>
      <c r="BJ5" s="12" t="s">
        <v>117</v>
      </c>
      <c r="BK5" s="12" t="s">
        <v>118</v>
      </c>
      <c r="BL5" s="12" t="s">
        <v>119</v>
      </c>
      <c r="BM5" s="12" t="s">
        <v>120</v>
      </c>
      <c r="BN5" s="12" t="s">
        <v>1</v>
      </c>
    </row>
    <row r="6" spans="1:66">
      <c r="A6" s="6"/>
      <c r="B6" s="6"/>
      <c r="C6" s="6"/>
      <c r="D6" s="6"/>
      <c r="F6" s="20" t="s">
        <v>173</v>
      </c>
      <c r="G6" s="20" t="s">
        <v>173</v>
      </c>
      <c r="H6" s="20" t="s">
        <v>173</v>
      </c>
      <c r="I6" s="20" t="s">
        <v>173</v>
      </c>
      <c r="J6" s="20" t="s">
        <v>173</v>
      </c>
      <c r="K6" s="20" t="s">
        <v>173</v>
      </c>
      <c r="L6" s="20" t="s">
        <v>173</v>
      </c>
      <c r="M6" s="20" t="s">
        <v>173</v>
      </c>
      <c r="N6" s="20" t="s">
        <v>173</v>
      </c>
      <c r="O6" s="20" t="s">
        <v>173</v>
      </c>
      <c r="P6" s="20" t="s">
        <v>173</v>
      </c>
      <c r="Q6" s="20" t="s">
        <v>173</v>
      </c>
      <c r="R6" s="20" t="s">
        <v>173</v>
      </c>
      <c r="S6" s="20" t="s">
        <v>173</v>
      </c>
      <c r="T6" s="20" t="s">
        <v>173</v>
      </c>
      <c r="U6" s="20" t="s">
        <v>173</v>
      </c>
      <c r="V6" s="20" t="s">
        <v>173</v>
      </c>
      <c r="W6" s="20" t="s">
        <v>173</v>
      </c>
      <c r="X6" s="20" t="s">
        <v>173</v>
      </c>
      <c r="Y6" s="20" t="s">
        <v>173</v>
      </c>
      <c r="Z6" s="20" t="s">
        <v>173</v>
      </c>
      <c r="AA6" s="20" t="s">
        <v>173</v>
      </c>
      <c r="AB6" s="20" t="s">
        <v>173</v>
      </c>
      <c r="AC6" s="20" t="s">
        <v>173</v>
      </c>
      <c r="AD6" s="20" t="s">
        <v>173</v>
      </c>
      <c r="AE6" s="20" t="s">
        <v>173</v>
      </c>
      <c r="AF6" s="20" t="s">
        <v>173</v>
      </c>
      <c r="AG6" s="20" t="s">
        <v>173</v>
      </c>
      <c r="AH6" s="20" t="s">
        <v>173</v>
      </c>
      <c r="AI6" s="20" t="s">
        <v>173</v>
      </c>
      <c r="AJ6" s="20" t="s">
        <v>173</v>
      </c>
      <c r="AK6" s="20" t="s">
        <v>173</v>
      </c>
      <c r="AL6" s="20" t="s">
        <v>173</v>
      </c>
      <c r="AM6" s="20" t="s">
        <v>173</v>
      </c>
      <c r="AN6" s="20" t="s">
        <v>173</v>
      </c>
      <c r="AO6" s="20" t="s">
        <v>173</v>
      </c>
      <c r="AP6" s="20" t="s">
        <v>173</v>
      </c>
      <c r="AQ6" s="20" t="s">
        <v>173</v>
      </c>
      <c r="AR6" s="20" t="s">
        <v>173</v>
      </c>
      <c r="AS6" s="20" t="s">
        <v>173</v>
      </c>
      <c r="AT6" s="20" t="s">
        <v>173</v>
      </c>
      <c r="AU6" s="20" t="s">
        <v>173</v>
      </c>
      <c r="AV6" s="20" t="s">
        <v>173</v>
      </c>
      <c r="AW6" s="20" t="s">
        <v>173</v>
      </c>
      <c r="AX6" s="20" t="s">
        <v>173</v>
      </c>
      <c r="AY6" s="20" t="s">
        <v>173</v>
      </c>
      <c r="AZ6" s="20" t="s">
        <v>173</v>
      </c>
      <c r="BA6" s="20" t="s">
        <v>173</v>
      </c>
      <c r="BB6" s="20" t="s">
        <v>173</v>
      </c>
      <c r="BC6" s="20" t="s">
        <v>173</v>
      </c>
      <c r="BD6" s="20" t="s">
        <v>173</v>
      </c>
      <c r="BE6" s="20" t="s">
        <v>173</v>
      </c>
      <c r="BF6" s="20" t="s">
        <v>173</v>
      </c>
      <c r="BG6" s="20" t="s">
        <v>173</v>
      </c>
      <c r="BH6" s="20" t="s">
        <v>173</v>
      </c>
      <c r="BI6" s="20" t="s">
        <v>173</v>
      </c>
      <c r="BJ6" s="20" t="s">
        <v>173</v>
      </c>
      <c r="BK6" s="20" t="s">
        <v>173</v>
      </c>
      <c r="BL6" s="20" t="s">
        <v>173</v>
      </c>
      <c r="BM6" s="20" t="s">
        <v>173</v>
      </c>
      <c r="BN6" s="20" t="s">
        <v>173</v>
      </c>
    </row>
    <row r="7" spans="1:66">
      <c r="A7" s="6"/>
      <c r="B7" s="6"/>
      <c r="C7" s="6"/>
      <c r="D7" s="6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</row>
    <row r="8" spans="1:66">
      <c r="A8" s="6"/>
      <c r="B8" s="6"/>
      <c r="C8" s="6"/>
      <c r="D8" s="6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</row>
    <row r="9" spans="1:66">
      <c r="A9" s="6"/>
      <c r="B9" s="6"/>
      <c r="C9" s="6"/>
      <c r="D9" s="14" t="s">
        <v>121</v>
      </c>
      <c r="E9" s="21" t="s">
        <v>171</v>
      </c>
      <c r="F9" s="15">
        <v>6044288</v>
      </c>
      <c r="G9" s="15">
        <v>8550261</v>
      </c>
      <c r="H9" s="15">
        <v>1310889</v>
      </c>
      <c r="I9" s="15">
        <v>39396322</v>
      </c>
      <c r="J9" s="15">
        <v>10841914</v>
      </c>
      <c r="K9" s="15">
        <v>3370833</v>
      </c>
      <c r="L9" s="15">
        <v>6332506</v>
      </c>
      <c r="M9" s="15">
        <v>934799</v>
      </c>
      <c r="N9" s="15">
        <v>1436343</v>
      </c>
      <c r="O9" s="15">
        <v>21714830</v>
      </c>
      <c r="P9" s="15">
        <v>7543261</v>
      </c>
      <c r="Q9" s="15">
        <v>337707</v>
      </c>
      <c r="R9" s="15">
        <v>62390455</v>
      </c>
      <c r="S9" s="15">
        <v>734380</v>
      </c>
      <c r="T9" s="15">
        <v>104452300</v>
      </c>
      <c r="U9" s="15">
        <v>19080746</v>
      </c>
      <c r="V9" s="15">
        <v>7311889</v>
      </c>
      <c r="W9" s="15">
        <v>16377206</v>
      </c>
      <c r="X9" s="15">
        <v>5522326</v>
      </c>
      <c r="Y9" s="15">
        <v>12121218</v>
      </c>
      <c r="Z9" s="15">
        <v>4603465</v>
      </c>
      <c r="AA9" s="15">
        <v>25380507</v>
      </c>
      <c r="AB9" s="15">
        <v>10604707</v>
      </c>
      <c r="AC9" s="15">
        <v>700654</v>
      </c>
      <c r="AD9" s="15">
        <v>87909</v>
      </c>
      <c r="AE9" s="15">
        <v>1129069</v>
      </c>
      <c r="AF9" s="15">
        <v>417268</v>
      </c>
      <c r="AG9" s="15">
        <v>367805</v>
      </c>
      <c r="AH9" s="15">
        <v>410335</v>
      </c>
      <c r="AI9" s="15">
        <v>694864</v>
      </c>
      <c r="AJ9" s="15">
        <v>767672</v>
      </c>
      <c r="AK9" s="15">
        <v>843844</v>
      </c>
      <c r="AL9" s="15">
        <v>303067</v>
      </c>
      <c r="AM9" s="15">
        <v>744202</v>
      </c>
      <c r="AN9" s="15">
        <v>324711</v>
      </c>
      <c r="AO9" s="15">
        <v>1186854</v>
      </c>
      <c r="AP9" s="15">
        <v>1105079</v>
      </c>
      <c r="AQ9" s="15">
        <v>195668</v>
      </c>
      <c r="AR9" s="15">
        <v>265596</v>
      </c>
      <c r="AS9" s="15">
        <v>131425</v>
      </c>
      <c r="AT9" s="15">
        <v>232585</v>
      </c>
      <c r="AU9" s="15">
        <v>1063859</v>
      </c>
      <c r="AV9" s="15">
        <v>1246359</v>
      </c>
      <c r="AW9" s="15">
        <v>382460</v>
      </c>
      <c r="AX9" s="15">
        <v>792096</v>
      </c>
      <c r="AY9" s="15">
        <v>3004936</v>
      </c>
      <c r="AZ9" s="15">
        <v>320974</v>
      </c>
      <c r="BA9" s="15">
        <v>232084</v>
      </c>
      <c r="BB9" s="15">
        <v>182239</v>
      </c>
      <c r="BC9" s="15">
        <v>82352</v>
      </c>
      <c r="BD9" s="15">
        <v>10456458</v>
      </c>
      <c r="BE9" s="15">
        <v>59489</v>
      </c>
      <c r="BF9" s="15">
        <v>1110870</v>
      </c>
      <c r="BG9" s="15">
        <v>9463</v>
      </c>
      <c r="BH9" s="15">
        <v>184262</v>
      </c>
      <c r="BI9" s="15">
        <v>913619</v>
      </c>
      <c r="BJ9" s="15">
        <v>171145</v>
      </c>
      <c r="BK9" s="15">
        <v>32726675</v>
      </c>
      <c r="BL9" s="15">
        <v>27934481</v>
      </c>
      <c r="BM9" s="15">
        <v>15484219</v>
      </c>
      <c r="BN9" s="15">
        <f>SUM(F9:BM9)</f>
        <v>482659799</v>
      </c>
    </row>
    <row r="10" spans="1:66">
      <c r="A10" s="6"/>
      <c r="B10" s="6"/>
      <c r="C10" s="6"/>
      <c r="D10" s="14" t="s">
        <v>164</v>
      </c>
      <c r="E10" s="21" t="s">
        <v>171</v>
      </c>
      <c r="F10" s="15">
        <v>1324555</v>
      </c>
      <c r="G10" s="15">
        <v>256965</v>
      </c>
      <c r="H10" s="15">
        <v>278832</v>
      </c>
      <c r="I10" s="15">
        <v>1167696</v>
      </c>
      <c r="J10" s="15">
        <v>846094</v>
      </c>
      <c r="K10" s="15">
        <v>418694</v>
      </c>
      <c r="L10" s="15">
        <v>287428</v>
      </c>
      <c r="M10" s="15">
        <v>17296</v>
      </c>
      <c r="N10" s="15">
        <v>374209</v>
      </c>
      <c r="O10" s="15">
        <v>1813326</v>
      </c>
      <c r="P10" s="15">
        <v>895091</v>
      </c>
      <c r="Q10" s="15"/>
      <c r="R10" s="15">
        <v>1601902</v>
      </c>
      <c r="S10" s="15"/>
      <c r="T10" s="15">
        <v>8031</v>
      </c>
      <c r="U10" s="15">
        <v>4572791</v>
      </c>
      <c r="V10" s="15">
        <v>274436</v>
      </c>
      <c r="W10" s="15">
        <v>1210328</v>
      </c>
      <c r="X10" s="15">
        <v>575295</v>
      </c>
      <c r="Y10" s="15">
        <v>502019</v>
      </c>
      <c r="Z10" s="15">
        <v>120095</v>
      </c>
      <c r="AA10" s="15">
        <v>2265882</v>
      </c>
      <c r="AB10" s="15">
        <v>525166</v>
      </c>
      <c r="AC10" s="15">
        <v>49025</v>
      </c>
      <c r="AD10" s="15"/>
      <c r="AE10" s="15">
        <v>264009</v>
      </c>
      <c r="AF10" s="15">
        <v>160950</v>
      </c>
      <c r="AG10" s="15"/>
      <c r="AH10" s="15">
        <v>118269</v>
      </c>
      <c r="AI10" s="15"/>
      <c r="AJ10" s="15"/>
      <c r="AK10" s="15">
        <v>3317</v>
      </c>
      <c r="AL10" s="15"/>
      <c r="AM10" s="15">
        <v>433620</v>
      </c>
      <c r="AN10" s="15">
        <v>11775</v>
      </c>
      <c r="AO10" s="15">
        <v>321009</v>
      </c>
      <c r="AP10" s="15"/>
      <c r="AQ10" s="15"/>
      <c r="AR10" s="15"/>
      <c r="AS10" s="15"/>
      <c r="AT10" s="15">
        <v>41338</v>
      </c>
      <c r="AU10" s="15">
        <v>481954</v>
      </c>
      <c r="AV10" s="15">
        <v>142414</v>
      </c>
      <c r="AW10" s="15"/>
      <c r="AX10" s="15">
        <v>26251</v>
      </c>
      <c r="AY10" s="15"/>
      <c r="AZ10" s="15">
        <v>36244</v>
      </c>
      <c r="BA10" s="15">
        <v>2079</v>
      </c>
      <c r="BB10" s="15"/>
      <c r="BC10" s="15"/>
      <c r="BD10" s="15">
        <v>313888</v>
      </c>
      <c r="BE10" s="15"/>
      <c r="BF10" s="15">
        <v>241031</v>
      </c>
      <c r="BG10" s="15"/>
      <c r="BH10" s="15">
        <v>52426</v>
      </c>
      <c r="BI10" s="15"/>
      <c r="BJ10" s="15"/>
      <c r="BK10" s="15">
        <v>3607382</v>
      </c>
      <c r="BL10" s="15">
        <v>269180</v>
      </c>
      <c r="BM10" s="15">
        <v>69810</v>
      </c>
      <c r="BN10" s="15">
        <f t="shared" ref="BN10:BN57" si="0">SUM(F10:BM10)</f>
        <v>25982102</v>
      </c>
    </row>
    <row r="11" spans="1:66">
      <c r="A11" s="6"/>
      <c r="B11" s="6"/>
      <c r="C11" s="6"/>
      <c r="D11" s="14" t="s">
        <v>165</v>
      </c>
      <c r="E11" s="21" t="s">
        <v>171</v>
      </c>
      <c r="F11" s="15">
        <v>4351989</v>
      </c>
      <c r="G11" s="15">
        <v>7379286</v>
      </c>
      <c r="H11" s="15">
        <v>1194260</v>
      </c>
      <c r="I11" s="15">
        <v>33115392</v>
      </c>
      <c r="J11" s="15">
        <v>9780225</v>
      </c>
      <c r="K11" s="15">
        <v>2831286</v>
      </c>
      <c r="L11" s="15">
        <v>5069855</v>
      </c>
      <c r="M11" s="15">
        <v>875921</v>
      </c>
      <c r="N11" s="15">
        <v>1029076</v>
      </c>
      <c r="O11" s="15">
        <v>17242673</v>
      </c>
      <c r="P11" s="15">
        <v>5812882</v>
      </c>
      <c r="Q11" s="15">
        <v>336240</v>
      </c>
      <c r="R11" s="15">
        <v>51480784</v>
      </c>
      <c r="S11" s="15">
        <v>732233</v>
      </c>
      <c r="T11" s="15">
        <v>100387242</v>
      </c>
      <c r="U11" s="15">
        <v>16431514</v>
      </c>
      <c r="V11" s="15">
        <v>6456950</v>
      </c>
      <c r="W11" s="15">
        <v>14553223</v>
      </c>
      <c r="X11" s="15">
        <v>4864372</v>
      </c>
      <c r="Y11" s="15">
        <v>9707795</v>
      </c>
      <c r="Z11" s="15">
        <v>3450637</v>
      </c>
      <c r="AA11" s="15">
        <v>21534503</v>
      </c>
      <c r="AB11" s="15">
        <v>9394618</v>
      </c>
      <c r="AC11" s="15">
        <v>651178</v>
      </c>
      <c r="AD11" s="15">
        <v>87866</v>
      </c>
      <c r="AE11" s="15">
        <v>884560</v>
      </c>
      <c r="AF11" s="15">
        <v>256228</v>
      </c>
      <c r="AG11" s="15">
        <v>364521</v>
      </c>
      <c r="AH11" s="15">
        <v>292008</v>
      </c>
      <c r="AI11" s="15">
        <v>693810</v>
      </c>
      <c r="AJ11" s="15">
        <v>748215</v>
      </c>
      <c r="AK11" s="15">
        <v>839087</v>
      </c>
      <c r="AL11" s="15">
        <v>302139</v>
      </c>
      <c r="AM11" s="15">
        <v>298170</v>
      </c>
      <c r="AN11" s="15">
        <v>312892</v>
      </c>
      <c r="AO11" s="15">
        <v>952840</v>
      </c>
      <c r="AP11" s="15">
        <v>1094766</v>
      </c>
      <c r="AQ11" s="15">
        <v>194761</v>
      </c>
      <c r="AR11" s="15">
        <v>263463</v>
      </c>
      <c r="AS11" s="15">
        <v>131177</v>
      </c>
      <c r="AT11" s="15">
        <v>190244</v>
      </c>
      <c r="AU11" s="15">
        <v>602382</v>
      </c>
      <c r="AV11" s="15">
        <v>1036045</v>
      </c>
      <c r="AW11" s="15">
        <v>380425</v>
      </c>
      <c r="AX11" s="15">
        <v>855484</v>
      </c>
      <c r="AY11" s="15">
        <v>3003917</v>
      </c>
      <c r="AZ11" s="15">
        <v>283100</v>
      </c>
      <c r="BA11" s="15">
        <v>220282</v>
      </c>
      <c r="BB11" s="15">
        <v>181551</v>
      </c>
      <c r="BC11" s="15">
        <v>82253</v>
      </c>
      <c r="BD11" s="15">
        <v>10173166</v>
      </c>
      <c r="BE11" s="15">
        <v>59331</v>
      </c>
      <c r="BF11" s="15">
        <v>839331</v>
      </c>
      <c r="BG11" s="15">
        <v>9427</v>
      </c>
      <c r="BH11" s="15">
        <v>131788</v>
      </c>
      <c r="BI11" s="15">
        <v>915648</v>
      </c>
      <c r="BJ11" s="15">
        <v>170344</v>
      </c>
      <c r="BK11" s="15">
        <v>29304615</v>
      </c>
      <c r="BL11" s="15">
        <v>26559860</v>
      </c>
      <c r="BM11" s="15">
        <v>13059209</v>
      </c>
      <c r="BN11" s="15">
        <f t="shared" si="0"/>
        <v>424439039</v>
      </c>
    </row>
    <row r="12" spans="1:66">
      <c r="A12" s="6"/>
      <c r="B12" s="6"/>
      <c r="C12" s="6"/>
      <c r="D12" s="14" t="s">
        <v>166</v>
      </c>
      <c r="E12" s="21" t="s">
        <v>171</v>
      </c>
      <c r="F12" s="15">
        <v>367744</v>
      </c>
      <c r="G12" s="15">
        <v>914010</v>
      </c>
      <c r="H12" s="15">
        <v>-162203</v>
      </c>
      <c r="I12" s="15">
        <v>5113234</v>
      </c>
      <c r="J12" s="15">
        <v>215595</v>
      </c>
      <c r="K12" s="15">
        <v>120853</v>
      </c>
      <c r="L12" s="15">
        <v>975223</v>
      </c>
      <c r="M12" s="15">
        <v>41582</v>
      </c>
      <c r="N12" s="15">
        <v>33057</v>
      </c>
      <c r="O12" s="15">
        <v>2658831</v>
      </c>
      <c r="P12" s="15">
        <v>835289</v>
      </c>
      <c r="Q12" s="15">
        <v>1467</v>
      </c>
      <c r="R12" s="15">
        <v>9307768</v>
      </c>
      <c r="S12" s="15">
        <v>2147</v>
      </c>
      <c r="T12" s="15">
        <v>4057026</v>
      </c>
      <c r="U12" s="15">
        <v>-1923560</v>
      </c>
      <c r="V12" s="15">
        <v>580503</v>
      </c>
      <c r="W12" s="15">
        <v>613655</v>
      </c>
      <c r="X12" s="15">
        <v>82659</v>
      </c>
      <c r="Y12" s="15">
        <v>1911404</v>
      </c>
      <c r="Z12" s="15">
        <v>1032733</v>
      </c>
      <c r="AA12" s="15">
        <v>1580122</v>
      </c>
      <c r="AB12" s="15">
        <v>684922</v>
      </c>
      <c r="AC12" s="15">
        <v>451</v>
      </c>
      <c r="AD12" s="15">
        <v>43</v>
      </c>
      <c r="AE12" s="15">
        <v>-19499</v>
      </c>
      <c r="AF12" s="15">
        <v>91</v>
      </c>
      <c r="AG12" s="15">
        <v>3283</v>
      </c>
      <c r="AH12" s="15">
        <v>58</v>
      </c>
      <c r="AI12" s="15">
        <v>1055</v>
      </c>
      <c r="AJ12" s="15">
        <v>19458</v>
      </c>
      <c r="AK12" s="15">
        <v>1440</v>
      </c>
      <c r="AL12" s="15">
        <v>928</v>
      </c>
      <c r="AM12" s="15">
        <v>12413</v>
      </c>
      <c r="AN12" s="15">
        <v>44</v>
      </c>
      <c r="AO12" s="15">
        <v>-86995</v>
      </c>
      <c r="AP12" s="15">
        <v>10313</v>
      </c>
      <c r="AQ12" s="15">
        <v>907</v>
      </c>
      <c r="AR12" s="15">
        <v>2133</v>
      </c>
      <c r="AS12" s="15">
        <v>249</v>
      </c>
      <c r="AT12" s="15">
        <v>1002</v>
      </c>
      <c r="AU12" s="15">
        <v>-20478</v>
      </c>
      <c r="AV12" s="15">
        <v>67900</v>
      </c>
      <c r="AW12" s="15">
        <v>2034</v>
      </c>
      <c r="AX12" s="15">
        <v>-89640</v>
      </c>
      <c r="AY12" s="15">
        <v>1019</v>
      </c>
      <c r="AZ12" s="15">
        <v>1631</v>
      </c>
      <c r="BA12" s="15">
        <v>9723</v>
      </c>
      <c r="BB12" s="15">
        <v>688</v>
      </c>
      <c r="BC12" s="15">
        <v>99</v>
      </c>
      <c r="BD12" s="15">
        <v>-30596</v>
      </c>
      <c r="BE12" s="15">
        <v>157</v>
      </c>
      <c r="BF12" s="15">
        <v>30508</v>
      </c>
      <c r="BG12" s="15">
        <v>36</v>
      </c>
      <c r="BH12" s="15">
        <v>47</v>
      </c>
      <c r="BI12" s="15">
        <v>-2029</v>
      </c>
      <c r="BJ12" s="15">
        <v>801</v>
      </c>
      <c r="BK12" s="15">
        <v>-185321</v>
      </c>
      <c r="BL12" s="15">
        <v>1105441</v>
      </c>
      <c r="BM12" s="15">
        <v>2355199</v>
      </c>
      <c r="BN12" s="15">
        <f t="shared" si="0"/>
        <v>32238654</v>
      </c>
    </row>
    <row r="13" spans="1:66">
      <c r="A13" s="6"/>
      <c r="B13" s="6"/>
      <c r="C13" s="6"/>
      <c r="D13" s="14" t="s">
        <v>122</v>
      </c>
      <c r="E13" s="21" t="s">
        <v>171</v>
      </c>
      <c r="F13" s="15">
        <v>568999</v>
      </c>
      <c r="G13" s="15">
        <v>884286</v>
      </c>
      <c r="H13" s="15">
        <v>108583</v>
      </c>
      <c r="I13" s="15">
        <v>3852749</v>
      </c>
      <c r="J13" s="15">
        <v>359730</v>
      </c>
      <c r="K13" s="15">
        <v>371923</v>
      </c>
      <c r="L13" s="15">
        <v>705814</v>
      </c>
      <c r="M13" s="15">
        <v>83442</v>
      </c>
      <c r="N13" s="15">
        <v>56067</v>
      </c>
      <c r="O13" s="15">
        <v>865071</v>
      </c>
      <c r="P13" s="15">
        <v>494862</v>
      </c>
      <c r="Q13" s="15">
        <v>20363</v>
      </c>
      <c r="R13" s="15">
        <v>5553768</v>
      </c>
      <c r="S13" s="15">
        <v>66338</v>
      </c>
      <c r="T13" s="15">
        <v>8890537</v>
      </c>
      <c r="U13" s="15">
        <v>492631</v>
      </c>
      <c r="V13" s="15">
        <v>563372</v>
      </c>
      <c r="W13" s="15">
        <v>805911</v>
      </c>
      <c r="X13" s="15">
        <v>1033366</v>
      </c>
      <c r="Y13" s="15">
        <v>1863442</v>
      </c>
      <c r="Z13" s="15">
        <v>835348</v>
      </c>
      <c r="AA13" s="15">
        <v>2610109</v>
      </c>
      <c r="AB13" s="15">
        <v>953842</v>
      </c>
      <c r="AC13" s="15">
        <v>34341</v>
      </c>
      <c r="AD13" s="15">
        <v>3506</v>
      </c>
      <c r="AE13" s="15">
        <v>31178</v>
      </c>
      <c r="AF13" s="15">
        <v>34418</v>
      </c>
      <c r="AG13" s="15">
        <v>18437</v>
      </c>
      <c r="AH13" s="15">
        <v>23548</v>
      </c>
      <c r="AI13" s="15">
        <v>24162</v>
      </c>
      <c r="AJ13" s="15">
        <v>35922</v>
      </c>
      <c r="AK13" s="15">
        <v>107307</v>
      </c>
      <c r="AL13" s="15">
        <v>20537</v>
      </c>
      <c r="AM13" s="15">
        <v>28817</v>
      </c>
      <c r="AN13" s="15">
        <v>20407</v>
      </c>
      <c r="AO13" s="15">
        <v>97171</v>
      </c>
      <c r="AP13" s="15">
        <v>64471</v>
      </c>
      <c r="AQ13" s="15">
        <v>6961</v>
      </c>
      <c r="AR13" s="15">
        <v>18085</v>
      </c>
      <c r="AS13" s="15">
        <v>6153</v>
      </c>
      <c r="AT13" s="15">
        <v>31302</v>
      </c>
      <c r="AU13" s="15">
        <v>12176</v>
      </c>
      <c r="AV13" s="15">
        <v>89130</v>
      </c>
      <c r="AW13" s="15">
        <v>16742</v>
      </c>
      <c r="AX13" s="15">
        <v>27331</v>
      </c>
      <c r="AY13" s="15">
        <v>113339</v>
      </c>
      <c r="AZ13" s="15">
        <v>15838</v>
      </c>
      <c r="BA13" s="15">
        <v>49469</v>
      </c>
      <c r="BB13" s="15">
        <v>8032</v>
      </c>
      <c r="BC13" s="15">
        <v>2560</v>
      </c>
      <c r="BD13" s="15">
        <v>733987</v>
      </c>
      <c r="BE13" s="15">
        <v>3571</v>
      </c>
      <c r="BF13" s="15">
        <v>110949</v>
      </c>
      <c r="BG13" s="15">
        <v>2642</v>
      </c>
      <c r="BH13" s="15">
        <v>5343</v>
      </c>
      <c r="BI13" s="15">
        <v>39474</v>
      </c>
      <c r="BJ13" s="15">
        <v>11136</v>
      </c>
      <c r="BK13" s="15">
        <v>1697673</v>
      </c>
      <c r="BL13" s="15">
        <v>1672769</v>
      </c>
      <c r="BM13" s="15">
        <v>1903083</v>
      </c>
      <c r="BN13" s="15">
        <f t="shared" si="0"/>
        <v>39162520</v>
      </c>
    </row>
    <row r="14" spans="1:66">
      <c r="A14" s="6"/>
      <c r="B14" s="6"/>
      <c r="C14" s="6"/>
      <c r="D14" s="14" t="s">
        <v>123</v>
      </c>
      <c r="E14" s="21" t="s">
        <v>171</v>
      </c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>
        <v>9</v>
      </c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15"/>
      <c r="AZ14" s="15"/>
      <c r="BA14" s="15"/>
      <c r="BB14" s="15"/>
      <c r="BC14" s="15"/>
      <c r="BD14" s="15"/>
      <c r="BE14" s="15"/>
      <c r="BF14" s="15"/>
      <c r="BG14" s="15"/>
      <c r="BH14" s="15"/>
      <c r="BI14" s="15"/>
      <c r="BJ14" s="15"/>
      <c r="BK14" s="15"/>
      <c r="BL14" s="15"/>
      <c r="BM14" s="15"/>
      <c r="BN14" s="15">
        <f t="shared" si="0"/>
        <v>9</v>
      </c>
    </row>
    <row r="15" spans="1:66">
      <c r="A15" s="6"/>
      <c r="B15" s="6"/>
      <c r="C15" s="6"/>
      <c r="D15" s="14" t="s">
        <v>148</v>
      </c>
      <c r="E15" s="21" t="s">
        <v>171</v>
      </c>
      <c r="F15" s="15">
        <v>5475289</v>
      </c>
      <c r="G15" s="15">
        <v>7665975</v>
      </c>
      <c r="H15" s="15">
        <v>1202306</v>
      </c>
      <c r="I15" s="15">
        <v>35543574</v>
      </c>
      <c r="J15" s="15">
        <v>10482184</v>
      </c>
      <c r="K15" s="15">
        <v>2998910</v>
      </c>
      <c r="L15" s="15">
        <v>5626692</v>
      </c>
      <c r="M15" s="15">
        <v>851357</v>
      </c>
      <c r="N15" s="15">
        <v>1380276</v>
      </c>
      <c r="O15" s="15">
        <v>20849759</v>
      </c>
      <c r="P15" s="15">
        <v>7048399</v>
      </c>
      <c r="Q15" s="15">
        <v>317344</v>
      </c>
      <c r="R15" s="15">
        <v>56836687</v>
      </c>
      <c r="S15" s="15">
        <v>668042</v>
      </c>
      <c r="T15" s="15">
        <v>95561764</v>
      </c>
      <c r="U15" s="15">
        <v>18588115</v>
      </c>
      <c r="V15" s="15">
        <v>6748517</v>
      </c>
      <c r="W15" s="15">
        <v>15571295</v>
      </c>
      <c r="X15" s="15">
        <v>4488960</v>
      </c>
      <c r="Y15" s="15">
        <v>10257776</v>
      </c>
      <c r="Z15" s="15">
        <v>3768117</v>
      </c>
      <c r="AA15" s="15">
        <v>22770398</v>
      </c>
      <c r="AB15" s="15">
        <v>9650865</v>
      </c>
      <c r="AC15" s="15">
        <v>666313</v>
      </c>
      <c r="AD15" s="15">
        <v>84402</v>
      </c>
      <c r="AE15" s="15">
        <v>1097883</v>
      </c>
      <c r="AF15" s="15">
        <v>382850</v>
      </c>
      <c r="AG15" s="15">
        <v>349368</v>
      </c>
      <c r="AH15" s="15">
        <v>386786</v>
      </c>
      <c r="AI15" s="15">
        <v>670702</v>
      </c>
      <c r="AJ15" s="15">
        <v>731750</v>
      </c>
      <c r="AK15" s="15">
        <v>736537</v>
      </c>
      <c r="AL15" s="15">
        <v>282530</v>
      </c>
      <c r="AM15" s="15">
        <v>715385</v>
      </c>
      <c r="AN15" s="15">
        <v>304303</v>
      </c>
      <c r="AO15" s="15">
        <v>1089684</v>
      </c>
      <c r="AP15" s="15">
        <v>1040608</v>
      </c>
      <c r="AQ15" s="15">
        <v>188707</v>
      </c>
      <c r="AR15" s="15">
        <v>247510</v>
      </c>
      <c r="AS15" s="15">
        <v>125273</v>
      </c>
      <c r="AT15" s="15">
        <v>201283</v>
      </c>
      <c r="AU15" s="15">
        <v>1051683</v>
      </c>
      <c r="AV15" s="15">
        <v>1157229</v>
      </c>
      <c r="AW15" s="15">
        <v>365717</v>
      </c>
      <c r="AX15" s="15">
        <v>764765</v>
      </c>
      <c r="AY15" s="15">
        <v>2891597</v>
      </c>
      <c r="AZ15" s="15">
        <v>305136</v>
      </c>
      <c r="BA15" s="15">
        <v>182614</v>
      </c>
      <c r="BB15" s="15">
        <v>174207</v>
      </c>
      <c r="BC15" s="15">
        <v>79792</v>
      </c>
      <c r="BD15" s="15">
        <v>9722471</v>
      </c>
      <c r="BE15" s="15">
        <v>55918</v>
      </c>
      <c r="BF15" s="15">
        <v>999920</v>
      </c>
      <c r="BG15" s="15">
        <v>6821</v>
      </c>
      <c r="BH15" s="15">
        <v>178919</v>
      </c>
      <c r="BI15" s="15">
        <v>874144</v>
      </c>
      <c r="BJ15" s="15">
        <v>160010</v>
      </c>
      <c r="BK15" s="15">
        <v>31029002</v>
      </c>
      <c r="BL15" s="15">
        <v>26261712</v>
      </c>
      <c r="BM15" s="15">
        <v>13581137</v>
      </c>
      <c r="BN15" s="15">
        <f t="shared" si="0"/>
        <v>443497269</v>
      </c>
    </row>
    <row r="16" spans="1:66" ht="14.25" customHeight="1">
      <c r="A16" s="6"/>
      <c r="B16" s="6"/>
      <c r="C16" s="6"/>
      <c r="D16" s="14" t="s">
        <v>124</v>
      </c>
      <c r="E16" s="21" t="s">
        <v>171</v>
      </c>
      <c r="F16" s="15">
        <v>1139</v>
      </c>
      <c r="G16" s="15">
        <v>1304575</v>
      </c>
      <c r="H16" s="15">
        <v>212</v>
      </c>
      <c r="I16" s="15">
        <v>1926011</v>
      </c>
      <c r="J16" s="15">
        <v>66353</v>
      </c>
      <c r="K16" s="15">
        <v>151273</v>
      </c>
      <c r="L16" s="15">
        <v>1975619</v>
      </c>
      <c r="M16" s="15">
        <v>28087</v>
      </c>
      <c r="N16" s="15">
        <v>136</v>
      </c>
      <c r="O16" s="15">
        <v>1113293</v>
      </c>
      <c r="P16" s="15">
        <v>300861</v>
      </c>
      <c r="Q16" s="15"/>
      <c r="R16" s="15">
        <v>548961</v>
      </c>
      <c r="S16" s="15"/>
      <c r="T16" s="15">
        <v>14097</v>
      </c>
      <c r="U16" s="15">
        <v>1000157</v>
      </c>
      <c r="V16" s="15">
        <v>364494</v>
      </c>
      <c r="W16" s="15">
        <v>377047</v>
      </c>
      <c r="X16" s="15">
        <v>25789</v>
      </c>
      <c r="Y16" s="15">
        <v>297338</v>
      </c>
      <c r="Z16" s="15">
        <v>227266</v>
      </c>
      <c r="AA16" s="15">
        <v>758738</v>
      </c>
      <c r="AB16" s="15">
        <v>188810</v>
      </c>
      <c r="AC16" s="15">
        <v>39</v>
      </c>
      <c r="AD16" s="15"/>
      <c r="AE16" s="15">
        <v>27737</v>
      </c>
      <c r="AF16" s="15">
        <v>26</v>
      </c>
      <c r="AG16" s="15"/>
      <c r="AH16" s="15">
        <v>39</v>
      </c>
      <c r="AI16" s="15"/>
      <c r="AJ16" s="15"/>
      <c r="AK16" s="15">
        <v>9705</v>
      </c>
      <c r="AL16" s="15"/>
      <c r="AM16" s="15">
        <v>95683</v>
      </c>
      <c r="AN16" s="15"/>
      <c r="AO16" s="15">
        <v>48163</v>
      </c>
      <c r="AP16" s="15"/>
      <c r="AQ16" s="15"/>
      <c r="AR16" s="15"/>
      <c r="AS16" s="15"/>
      <c r="AT16" s="15">
        <v>37633</v>
      </c>
      <c r="AU16" s="15">
        <v>37052</v>
      </c>
      <c r="AV16" s="15">
        <v>69668</v>
      </c>
      <c r="AW16" s="15"/>
      <c r="AX16" s="15">
        <v>18488</v>
      </c>
      <c r="AY16" s="15">
        <v>148701</v>
      </c>
      <c r="AZ16" s="15">
        <v>37603</v>
      </c>
      <c r="BA16" s="15">
        <v>8524</v>
      </c>
      <c r="BB16" s="15"/>
      <c r="BC16" s="15"/>
      <c r="BD16" s="15">
        <v>77680</v>
      </c>
      <c r="BE16" s="15"/>
      <c r="BF16" s="15">
        <v>71700</v>
      </c>
      <c r="BG16" s="15"/>
      <c r="BH16" s="15">
        <v>10426</v>
      </c>
      <c r="BI16" s="15">
        <v>152</v>
      </c>
      <c r="BJ16" s="15"/>
      <c r="BK16" s="15">
        <v>1000166</v>
      </c>
      <c r="BL16" s="15">
        <v>1138675</v>
      </c>
      <c r="BM16" s="15">
        <v>593606</v>
      </c>
      <c r="BN16" s="15">
        <f t="shared" si="0"/>
        <v>14101722</v>
      </c>
    </row>
    <row r="17" spans="1:66">
      <c r="A17" s="6"/>
      <c r="B17" s="6"/>
      <c r="C17" s="6"/>
      <c r="D17" s="14" t="s">
        <v>125</v>
      </c>
      <c r="E17" s="21" t="s">
        <v>171</v>
      </c>
      <c r="F17" s="15">
        <v>2155078</v>
      </c>
      <c r="G17" s="15">
        <v>5443186</v>
      </c>
      <c r="H17" s="15">
        <v>485089</v>
      </c>
      <c r="I17" s="15">
        <v>24728896</v>
      </c>
      <c r="J17" s="15">
        <v>4735835</v>
      </c>
      <c r="K17" s="15">
        <v>3124441</v>
      </c>
      <c r="L17" s="15">
        <v>3249806</v>
      </c>
      <c r="M17" s="15">
        <v>588900</v>
      </c>
      <c r="N17" s="15">
        <v>365391</v>
      </c>
      <c r="O17" s="15">
        <v>15225530</v>
      </c>
      <c r="P17" s="15">
        <v>9269832</v>
      </c>
      <c r="Q17" s="15">
        <v>310678</v>
      </c>
      <c r="R17" s="15">
        <v>32585657</v>
      </c>
      <c r="S17" s="15">
        <v>623515</v>
      </c>
      <c r="T17" s="15">
        <v>66358216</v>
      </c>
      <c r="U17" s="15">
        <v>7957792</v>
      </c>
      <c r="V17" s="15">
        <v>5023364</v>
      </c>
      <c r="W17" s="15">
        <v>4692394</v>
      </c>
      <c r="X17" s="15">
        <v>1155199</v>
      </c>
      <c r="Y17" s="15">
        <v>9280066</v>
      </c>
      <c r="Z17" s="15">
        <v>2913201</v>
      </c>
      <c r="AA17" s="15">
        <v>13959050</v>
      </c>
      <c r="AB17" s="15">
        <v>6610511</v>
      </c>
      <c r="AC17" s="15">
        <v>190574</v>
      </c>
      <c r="AD17" s="15">
        <v>52526</v>
      </c>
      <c r="AE17" s="15">
        <v>251461</v>
      </c>
      <c r="AF17" s="15">
        <v>59947</v>
      </c>
      <c r="AG17" s="15">
        <v>179100</v>
      </c>
      <c r="AH17" s="15">
        <v>56493</v>
      </c>
      <c r="AI17" s="15">
        <v>396440</v>
      </c>
      <c r="AJ17" s="15">
        <v>503487</v>
      </c>
      <c r="AK17" s="15">
        <v>498268</v>
      </c>
      <c r="AL17" s="15">
        <v>314028</v>
      </c>
      <c r="AM17" s="15">
        <v>156087</v>
      </c>
      <c r="AN17" s="15">
        <v>52093</v>
      </c>
      <c r="AO17" s="15">
        <v>452077</v>
      </c>
      <c r="AP17" s="15">
        <v>943710</v>
      </c>
      <c r="AQ17" s="15">
        <v>89414</v>
      </c>
      <c r="AR17" s="15">
        <v>212260</v>
      </c>
      <c r="AS17" s="15">
        <v>83664</v>
      </c>
      <c r="AT17" s="15">
        <v>66317</v>
      </c>
      <c r="AU17" s="15">
        <v>285067</v>
      </c>
      <c r="AV17" s="15">
        <v>407467</v>
      </c>
      <c r="AW17" s="15">
        <v>187278</v>
      </c>
      <c r="AX17" s="15">
        <v>193536</v>
      </c>
      <c r="AY17" s="15">
        <v>406682</v>
      </c>
      <c r="AZ17" s="15">
        <v>62587</v>
      </c>
      <c r="BA17" s="15">
        <v>136830</v>
      </c>
      <c r="BB17" s="15">
        <v>105177</v>
      </c>
      <c r="BC17" s="15">
        <v>42682</v>
      </c>
      <c r="BD17" s="15">
        <v>6985920</v>
      </c>
      <c r="BE17" s="15">
        <v>57365</v>
      </c>
      <c r="BF17" s="15">
        <v>277028</v>
      </c>
      <c r="BG17" s="15">
        <v>23904</v>
      </c>
      <c r="BH17" s="15">
        <v>40442</v>
      </c>
      <c r="BI17" s="15">
        <v>367406</v>
      </c>
      <c r="BJ17" s="15">
        <v>129400</v>
      </c>
      <c r="BK17" s="15">
        <v>21120628</v>
      </c>
      <c r="BL17" s="15">
        <v>18041592</v>
      </c>
      <c r="BM17" s="15">
        <v>8239127</v>
      </c>
      <c r="BN17" s="15">
        <f t="shared" si="0"/>
        <v>282509691</v>
      </c>
    </row>
    <row r="18" spans="1:66" ht="14.25" customHeight="1">
      <c r="A18" s="6"/>
      <c r="B18" s="6"/>
      <c r="C18" s="6"/>
      <c r="D18" s="14" t="s">
        <v>126</v>
      </c>
      <c r="E18" s="21" t="s">
        <v>171</v>
      </c>
      <c r="F18" s="15">
        <v>199794</v>
      </c>
      <c r="G18" s="15">
        <v>546235</v>
      </c>
      <c r="H18" s="15">
        <v>32215</v>
      </c>
      <c r="I18" s="15">
        <v>1506698</v>
      </c>
      <c r="J18" s="15">
        <v>141110</v>
      </c>
      <c r="K18" s="15">
        <v>288689</v>
      </c>
      <c r="L18" s="15">
        <v>285599</v>
      </c>
      <c r="M18" s="15">
        <v>29018</v>
      </c>
      <c r="N18" s="15">
        <v>22436</v>
      </c>
      <c r="O18" s="15">
        <v>1381242</v>
      </c>
      <c r="P18" s="15">
        <v>691647</v>
      </c>
      <c r="Q18" s="15">
        <v>12549</v>
      </c>
      <c r="R18" s="15">
        <v>2229233</v>
      </c>
      <c r="S18" s="15">
        <v>51310</v>
      </c>
      <c r="T18" s="15">
        <v>8023461</v>
      </c>
      <c r="U18" s="15">
        <v>397386</v>
      </c>
      <c r="V18" s="15">
        <v>423394</v>
      </c>
      <c r="W18" s="15">
        <v>355409</v>
      </c>
      <c r="X18" s="15">
        <v>12919</v>
      </c>
      <c r="Y18" s="15">
        <v>1165866</v>
      </c>
      <c r="Z18" s="15">
        <v>132923</v>
      </c>
      <c r="AA18" s="15">
        <v>3255877</v>
      </c>
      <c r="AB18" s="15">
        <v>265855</v>
      </c>
      <c r="AC18" s="15">
        <v>6177</v>
      </c>
      <c r="AD18" s="15">
        <v>2845</v>
      </c>
      <c r="AE18" s="15">
        <v>33243</v>
      </c>
      <c r="AF18" s="15">
        <v>2354</v>
      </c>
      <c r="AG18" s="15">
        <v>14907</v>
      </c>
      <c r="AH18" s="15">
        <v>11181</v>
      </c>
      <c r="AI18" s="15">
        <v>48266</v>
      </c>
      <c r="AJ18" s="15">
        <v>36938</v>
      </c>
      <c r="AK18" s="15">
        <v>36853</v>
      </c>
      <c r="AL18" s="15">
        <v>13000</v>
      </c>
      <c r="AM18" s="15">
        <v>11594</v>
      </c>
      <c r="AN18" s="15">
        <v>15618</v>
      </c>
      <c r="AO18" s="15">
        <v>28555</v>
      </c>
      <c r="AP18" s="15">
        <v>56307</v>
      </c>
      <c r="AQ18" s="15">
        <v>6830</v>
      </c>
      <c r="AR18" s="15">
        <v>12606</v>
      </c>
      <c r="AS18" s="15">
        <v>3168</v>
      </c>
      <c r="AT18" s="15">
        <v>4589</v>
      </c>
      <c r="AU18" s="15">
        <v>16330</v>
      </c>
      <c r="AV18" s="15">
        <v>33710</v>
      </c>
      <c r="AW18" s="15">
        <v>15221</v>
      </c>
      <c r="AX18" s="15">
        <v>26489</v>
      </c>
      <c r="AY18" s="15">
        <v>137362</v>
      </c>
      <c r="AZ18" s="15">
        <v>13335</v>
      </c>
      <c r="BA18" s="15">
        <v>4907</v>
      </c>
      <c r="BB18" s="15">
        <v>5274</v>
      </c>
      <c r="BC18" s="15">
        <v>2072</v>
      </c>
      <c r="BD18" s="15">
        <v>591758</v>
      </c>
      <c r="BE18" s="15">
        <v>2319</v>
      </c>
      <c r="BF18" s="15">
        <v>22650</v>
      </c>
      <c r="BG18" s="15">
        <v>1638</v>
      </c>
      <c r="BH18" s="15">
        <v>1767</v>
      </c>
      <c r="BI18" s="15">
        <v>18457</v>
      </c>
      <c r="BJ18" s="15">
        <v>8200</v>
      </c>
      <c r="BK18" s="15">
        <v>624596</v>
      </c>
      <c r="BL18" s="15">
        <v>754498</v>
      </c>
      <c r="BM18" s="15">
        <v>345542</v>
      </c>
      <c r="BN18" s="15">
        <f t="shared" si="0"/>
        <v>24422021</v>
      </c>
    </row>
    <row r="19" spans="1:66">
      <c r="A19" s="6"/>
      <c r="B19" s="6"/>
      <c r="C19" s="6"/>
      <c r="D19" s="14" t="s">
        <v>127</v>
      </c>
      <c r="E19" s="21" t="s">
        <v>171</v>
      </c>
      <c r="F19" s="15">
        <v>-29376</v>
      </c>
      <c r="G19" s="15">
        <v>71339</v>
      </c>
      <c r="H19" s="15"/>
      <c r="I19" s="15">
        <v>1131749</v>
      </c>
      <c r="J19" s="15">
        <v>47045</v>
      </c>
      <c r="K19" s="15">
        <v>-49117</v>
      </c>
      <c r="L19" s="15">
        <v>35464</v>
      </c>
      <c r="M19" s="15"/>
      <c r="N19" s="15">
        <v>187</v>
      </c>
      <c r="O19" s="15">
        <v>-3608</v>
      </c>
      <c r="P19" s="15">
        <v>1390237</v>
      </c>
      <c r="Q19" s="15"/>
      <c r="R19" s="15">
        <v>4785828</v>
      </c>
      <c r="S19" s="15">
        <v>315210</v>
      </c>
      <c r="T19" s="15">
        <v>364445</v>
      </c>
      <c r="U19" s="15">
        <v>6680</v>
      </c>
      <c r="V19" s="15">
        <v>15447</v>
      </c>
      <c r="W19" s="15">
        <v>-12023</v>
      </c>
      <c r="X19" s="15">
        <v>25973</v>
      </c>
      <c r="Y19" s="15">
        <v>570788</v>
      </c>
      <c r="Z19" s="15">
        <v>38671</v>
      </c>
      <c r="AA19" s="15">
        <v>8751204</v>
      </c>
      <c r="AB19" s="15">
        <v>131735</v>
      </c>
      <c r="AC19" s="15"/>
      <c r="AD19" s="15"/>
      <c r="AE19" s="15">
        <v>-781</v>
      </c>
      <c r="AF19" s="15"/>
      <c r="AG19" s="15"/>
      <c r="AH19" s="15"/>
      <c r="AI19" s="15">
        <v>11</v>
      </c>
      <c r="AJ19" s="15"/>
      <c r="AK19" s="15"/>
      <c r="AL19" s="15"/>
      <c r="AM19" s="15">
        <v>-1333</v>
      </c>
      <c r="AN19" s="15"/>
      <c r="AO19" s="15">
        <v>24093</v>
      </c>
      <c r="AP19" s="15"/>
      <c r="AQ19" s="15"/>
      <c r="AR19" s="15"/>
      <c r="AS19" s="15"/>
      <c r="AT19" s="15"/>
      <c r="AU19" s="15">
        <v>8569</v>
      </c>
      <c r="AV19" s="15">
        <v>-2071</v>
      </c>
      <c r="AW19" s="15"/>
      <c r="AX19" s="15">
        <v>41087</v>
      </c>
      <c r="AY19" s="15"/>
      <c r="AZ19" s="15"/>
      <c r="BA19" s="15">
        <v>23019</v>
      </c>
      <c r="BB19" s="15"/>
      <c r="BC19" s="15"/>
      <c r="BD19" s="15">
        <v>91734</v>
      </c>
      <c r="BE19" s="15"/>
      <c r="BF19" s="15">
        <v>-7753</v>
      </c>
      <c r="BG19" s="15"/>
      <c r="BH19" s="15">
        <v>-4064</v>
      </c>
      <c r="BI19" s="15">
        <v>-17011</v>
      </c>
      <c r="BJ19" s="15"/>
      <c r="BK19" s="15">
        <v>18881</v>
      </c>
      <c r="BL19" s="15">
        <v>29532</v>
      </c>
      <c r="BM19" s="15">
        <v>-8200</v>
      </c>
      <c r="BN19" s="15">
        <f t="shared" si="0"/>
        <v>17783591</v>
      </c>
    </row>
    <row r="20" spans="1:66">
      <c r="A20" s="6"/>
      <c r="B20" s="6"/>
      <c r="C20" s="6"/>
      <c r="D20" s="14" t="s">
        <v>165</v>
      </c>
      <c r="E20" s="21" t="s">
        <v>171</v>
      </c>
      <c r="F20" s="15">
        <v>-29376</v>
      </c>
      <c r="G20" s="15">
        <v>1800</v>
      </c>
      <c r="H20" s="15"/>
      <c r="I20" s="15">
        <v>1268415</v>
      </c>
      <c r="J20" s="15"/>
      <c r="K20" s="15"/>
      <c r="L20" s="15">
        <v>3151</v>
      </c>
      <c r="M20" s="15"/>
      <c r="N20" s="15"/>
      <c r="O20" s="15"/>
      <c r="P20" s="15">
        <v>743333</v>
      </c>
      <c r="Q20" s="15"/>
      <c r="R20" s="15"/>
      <c r="S20" s="15">
        <v>315210</v>
      </c>
      <c r="T20" s="15">
        <v>278403</v>
      </c>
      <c r="U20" s="15">
        <v>8893</v>
      </c>
      <c r="V20" s="15">
        <v>-6961</v>
      </c>
      <c r="W20" s="15"/>
      <c r="X20" s="15">
        <v>25400</v>
      </c>
      <c r="Y20" s="15">
        <v>450</v>
      </c>
      <c r="Z20" s="15"/>
      <c r="AA20" s="15">
        <v>-698147</v>
      </c>
      <c r="AB20" s="15">
        <v>-8976</v>
      </c>
      <c r="AC20" s="15"/>
      <c r="AD20" s="15"/>
      <c r="AE20" s="15">
        <v>-781</v>
      </c>
      <c r="AF20" s="15"/>
      <c r="AG20" s="15"/>
      <c r="AH20" s="15"/>
      <c r="AI20" s="15">
        <v>11</v>
      </c>
      <c r="AJ20" s="15"/>
      <c r="AK20" s="15"/>
      <c r="AL20" s="15"/>
      <c r="AM20" s="15">
        <v>-8513</v>
      </c>
      <c r="AN20" s="15"/>
      <c r="AO20" s="15"/>
      <c r="AP20" s="15"/>
      <c r="AQ20" s="15"/>
      <c r="AR20" s="15"/>
      <c r="AS20" s="15"/>
      <c r="AT20" s="15"/>
      <c r="AU20" s="15">
        <v>-926</v>
      </c>
      <c r="AV20" s="15">
        <v>-2202</v>
      </c>
      <c r="AW20" s="15"/>
      <c r="AX20" s="15"/>
      <c r="AY20" s="15"/>
      <c r="AZ20" s="15"/>
      <c r="BA20" s="15">
        <v>22622</v>
      </c>
      <c r="BB20" s="15"/>
      <c r="BC20" s="15"/>
      <c r="BD20" s="15"/>
      <c r="BE20" s="15"/>
      <c r="BF20" s="15">
        <v>-10082</v>
      </c>
      <c r="BG20" s="15"/>
      <c r="BH20" s="15">
        <v>-3219</v>
      </c>
      <c r="BI20" s="15">
        <v>-17011</v>
      </c>
      <c r="BJ20" s="15"/>
      <c r="BK20" s="15"/>
      <c r="BL20" s="15"/>
      <c r="BM20" s="15"/>
      <c r="BN20" s="15">
        <f t="shared" si="0"/>
        <v>1881494</v>
      </c>
    </row>
    <row r="21" spans="1:66">
      <c r="A21" s="6"/>
      <c r="B21" s="6"/>
      <c r="C21" s="6"/>
      <c r="D21" s="14" t="s">
        <v>167</v>
      </c>
      <c r="E21" s="21" t="s">
        <v>171</v>
      </c>
      <c r="F21" s="15"/>
      <c r="G21" s="15">
        <v>69539</v>
      </c>
      <c r="H21" s="15"/>
      <c r="I21" s="15">
        <v>-136665</v>
      </c>
      <c r="J21" s="15">
        <v>47045</v>
      </c>
      <c r="K21" s="15">
        <v>-49117</v>
      </c>
      <c r="L21" s="15">
        <v>32313</v>
      </c>
      <c r="M21" s="15"/>
      <c r="N21" s="15">
        <v>187</v>
      </c>
      <c r="O21" s="15">
        <v>-3608</v>
      </c>
      <c r="P21" s="15">
        <v>646903</v>
      </c>
      <c r="Q21" s="15"/>
      <c r="R21" s="15">
        <v>4785828</v>
      </c>
      <c r="S21" s="15"/>
      <c r="T21" s="15">
        <v>86042</v>
      </c>
      <c r="U21" s="15">
        <v>-2213</v>
      </c>
      <c r="V21" s="15">
        <v>22408</v>
      </c>
      <c r="W21" s="15">
        <v>-12023</v>
      </c>
      <c r="X21" s="15">
        <v>573</v>
      </c>
      <c r="Y21" s="15">
        <v>570337</v>
      </c>
      <c r="Z21" s="15">
        <v>38671</v>
      </c>
      <c r="AA21" s="15">
        <v>9449351</v>
      </c>
      <c r="AB21" s="15">
        <v>140710</v>
      </c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>
        <v>7179</v>
      </c>
      <c r="AN21" s="15"/>
      <c r="AO21" s="15">
        <v>24093</v>
      </c>
      <c r="AP21" s="15"/>
      <c r="AQ21" s="15"/>
      <c r="AR21" s="15"/>
      <c r="AS21" s="15"/>
      <c r="AT21" s="15"/>
      <c r="AU21" s="15">
        <v>9495</v>
      </c>
      <c r="AV21" s="15">
        <v>131</v>
      </c>
      <c r="AW21" s="15"/>
      <c r="AX21" s="15">
        <v>41087</v>
      </c>
      <c r="AY21" s="15"/>
      <c r="AZ21" s="15"/>
      <c r="BA21" s="15">
        <v>397</v>
      </c>
      <c r="BB21" s="15"/>
      <c r="BC21" s="15"/>
      <c r="BD21" s="15">
        <v>91734</v>
      </c>
      <c r="BE21" s="15"/>
      <c r="BF21" s="15">
        <v>2329</v>
      </c>
      <c r="BG21" s="15"/>
      <c r="BH21" s="15">
        <v>-846</v>
      </c>
      <c r="BI21" s="15"/>
      <c r="BJ21" s="15"/>
      <c r="BK21" s="15">
        <v>18881</v>
      </c>
      <c r="BL21" s="15">
        <v>29532</v>
      </c>
      <c r="BM21" s="15">
        <v>-8200</v>
      </c>
      <c r="BN21" s="15">
        <f t="shared" si="0"/>
        <v>15902093</v>
      </c>
    </row>
    <row r="22" spans="1:66">
      <c r="A22" s="6"/>
      <c r="B22" s="6"/>
      <c r="C22" s="6"/>
      <c r="D22" s="14" t="s">
        <v>128</v>
      </c>
      <c r="E22" s="21" t="s">
        <v>171</v>
      </c>
      <c r="F22" s="15"/>
      <c r="G22" s="15">
        <v>19600</v>
      </c>
      <c r="H22" s="15">
        <v>2979</v>
      </c>
      <c r="I22" s="15">
        <v>439335</v>
      </c>
      <c r="J22" s="15">
        <v>140384</v>
      </c>
      <c r="K22" s="15"/>
      <c r="L22" s="15">
        <v>61181</v>
      </c>
      <c r="M22" s="15"/>
      <c r="N22" s="15"/>
      <c r="O22" s="15"/>
      <c r="P22" s="15">
        <v>-1109756</v>
      </c>
      <c r="Q22" s="15"/>
      <c r="R22" s="15">
        <v>-3788005</v>
      </c>
      <c r="S22" s="15"/>
      <c r="T22" s="15">
        <v>376</v>
      </c>
      <c r="U22" s="15"/>
      <c r="V22" s="15">
        <v>3429</v>
      </c>
      <c r="W22" s="15">
        <v>-6141</v>
      </c>
      <c r="X22" s="15">
        <v>2144</v>
      </c>
      <c r="Y22" s="15">
        <v>5689</v>
      </c>
      <c r="Z22" s="15">
        <v>-92552</v>
      </c>
      <c r="AA22" s="15"/>
      <c r="AB22" s="15">
        <v>51251</v>
      </c>
      <c r="AC22" s="15"/>
      <c r="AD22" s="15"/>
      <c r="AE22" s="15"/>
      <c r="AF22" s="15"/>
      <c r="AG22" s="15"/>
      <c r="AH22" s="15"/>
      <c r="AI22" s="15"/>
      <c r="AJ22" s="15"/>
      <c r="AK22" s="15">
        <v>-6761</v>
      </c>
      <c r="AL22" s="15"/>
      <c r="AM22" s="15">
        <v>4492</v>
      </c>
      <c r="AN22" s="15"/>
      <c r="AO22" s="15">
        <v>-9456</v>
      </c>
      <c r="AP22" s="15"/>
      <c r="AQ22" s="15"/>
      <c r="AR22" s="15"/>
      <c r="AS22" s="15"/>
      <c r="AT22" s="15"/>
      <c r="AU22" s="15"/>
      <c r="AV22" s="15"/>
      <c r="AW22" s="15"/>
      <c r="AX22" s="15"/>
      <c r="AY22" s="15"/>
      <c r="AZ22" s="15"/>
      <c r="BA22" s="15"/>
      <c r="BB22" s="15"/>
      <c r="BC22" s="15"/>
      <c r="BD22" s="15"/>
      <c r="BE22" s="15"/>
      <c r="BF22" s="15">
        <v>5030</v>
      </c>
      <c r="BG22" s="15"/>
      <c r="BH22" s="15"/>
      <c r="BI22" s="15"/>
      <c r="BJ22" s="15"/>
      <c r="BK22" s="15">
        <v>52</v>
      </c>
      <c r="BL22" s="15"/>
      <c r="BM22" s="15">
        <v>933241</v>
      </c>
      <c r="BN22" s="15">
        <f t="shared" si="0"/>
        <v>-3343488</v>
      </c>
    </row>
    <row r="23" spans="1:66">
      <c r="A23" s="6"/>
      <c r="B23" s="6"/>
      <c r="C23" s="6"/>
      <c r="D23" s="14" t="s">
        <v>168</v>
      </c>
      <c r="E23" s="21" t="s">
        <v>171</v>
      </c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5"/>
      <c r="BE23" s="15"/>
      <c r="BF23" s="15"/>
      <c r="BG23" s="15"/>
      <c r="BH23" s="15"/>
      <c r="BI23" s="15"/>
      <c r="BJ23" s="15"/>
      <c r="BK23" s="15"/>
      <c r="BL23" s="15"/>
      <c r="BM23" s="15"/>
      <c r="BN23" s="15">
        <f t="shared" si="0"/>
        <v>0</v>
      </c>
    </row>
    <row r="24" spans="1:66">
      <c r="A24" s="6"/>
      <c r="B24" s="6"/>
      <c r="C24" s="6"/>
      <c r="D24" s="14" t="s">
        <v>169</v>
      </c>
      <c r="E24" s="21" t="s">
        <v>171</v>
      </c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5"/>
      <c r="BB24" s="15"/>
      <c r="BC24" s="15"/>
      <c r="BD24" s="15"/>
      <c r="BE24" s="15"/>
      <c r="BF24" s="15"/>
      <c r="BG24" s="15"/>
      <c r="BH24" s="15"/>
      <c r="BI24" s="15"/>
      <c r="BJ24" s="15"/>
      <c r="BK24" s="15"/>
      <c r="BL24" s="15"/>
      <c r="BM24" s="15"/>
      <c r="BN24" s="15">
        <f t="shared" si="0"/>
        <v>0</v>
      </c>
    </row>
    <row r="25" spans="1:66">
      <c r="A25" s="6"/>
      <c r="B25" s="6"/>
      <c r="C25" s="6"/>
      <c r="D25" s="14" t="s">
        <v>170</v>
      </c>
      <c r="E25" s="21" t="s">
        <v>171</v>
      </c>
      <c r="F25" s="15"/>
      <c r="G25" s="15">
        <v>19600</v>
      </c>
      <c r="H25" s="15">
        <v>2979</v>
      </c>
      <c r="I25" s="15">
        <v>439335</v>
      </c>
      <c r="J25" s="15">
        <v>140384</v>
      </c>
      <c r="K25" s="15"/>
      <c r="L25" s="15">
        <v>61181</v>
      </c>
      <c r="M25" s="15"/>
      <c r="N25" s="15"/>
      <c r="O25" s="15"/>
      <c r="P25" s="15">
        <v>-1109756</v>
      </c>
      <c r="Q25" s="15"/>
      <c r="R25" s="15">
        <v>-3788005</v>
      </c>
      <c r="S25" s="15"/>
      <c r="T25" s="15">
        <v>376</v>
      </c>
      <c r="U25" s="15"/>
      <c r="V25" s="15">
        <v>3429</v>
      </c>
      <c r="W25" s="15">
        <v>-6141</v>
      </c>
      <c r="X25" s="15">
        <v>2144</v>
      </c>
      <c r="Y25" s="15">
        <v>5689</v>
      </c>
      <c r="Z25" s="15">
        <v>-92552</v>
      </c>
      <c r="AA25" s="15"/>
      <c r="AB25" s="15">
        <v>51251</v>
      </c>
      <c r="AC25" s="15"/>
      <c r="AD25" s="15"/>
      <c r="AE25" s="15"/>
      <c r="AF25" s="15"/>
      <c r="AG25" s="15"/>
      <c r="AH25" s="15"/>
      <c r="AI25" s="15"/>
      <c r="AJ25" s="15"/>
      <c r="AK25" s="15">
        <v>-6761</v>
      </c>
      <c r="AL25" s="15"/>
      <c r="AM25" s="15">
        <v>4492</v>
      </c>
      <c r="AN25" s="15"/>
      <c r="AO25" s="15">
        <v>-9456</v>
      </c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15"/>
      <c r="BB25" s="15"/>
      <c r="BC25" s="15"/>
      <c r="BD25" s="15"/>
      <c r="BE25" s="15"/>
      <c r="BF25" s="15">
        <v>5030</v>
      </c>
      <c r="BG25" s="15"/>
      <c r="BH25" s="15"/>
      <c r="BI25" s="15"/>
      <c r="BJ25" s="15"/>
      <c r="BK25" s="15">
        <v>52</v>
      </c>
      <c r="BL25" s="15"/>
      <c r="BM25" s="15">
        <v>933241</v>
      </c>
      <c r="BN25" s="15">
        <f t="shared" si="0"/>
        <v>-3343488</v>
      </c>
    </row>
    <row r="26" spans="1:66">
      <c r="A26" s="6"/>
      <c r="B26" s="6"/>
      <c r="C26" s="6"/>
      <c r="D26" s="14" t="s">
        <v>152</v>
      </c>
      <c r="E26" s="21" t="s">
        <v>171</v>
      </c>
      <c r="F26" s="15">
        <v>195324</v>
      </c>
      <c r="G26" s="15">
        <v>-1090</v>
      </c>
      <c r="H26" s="15">
        <v>531</v>
      </c>
      <c r="I26" s="15">
        <v>3768</v>
      </c>
      <c r="J26" s="15">
        <v>16802</v>
      </c>
      <c r="K26" s="15"/>
      <c r="L26" s="15">
        <v>12649</v>
      </c>
      <c r="M26" s="15">
        <v>-2429</v>
      </c>
      <c r="N26" s="15">
        <v>832</v>
      </c>
      <c r="O26" s="15"/>
      <c r="P26" s="15">
        <v>-170</v>
      </c>
      <c r="Q26" s="15"/>
      <c r="R26" s="15">
        <v>-240151</v>
      </c>
      <c r="S26" s="15"/>
      <c r="T26" s="15">
        <v>118004744</v>
      </c>
      <c r="U26" s="15">
        <v>32378</v>
      </c>
      <c r="V26" s="15">
        <v>-236597</v>
      </c>
      <c r="W26" s="15">
        <v>-40508</v>
      </c>
      <c r="X26" s="15">
        <v>-38082</v>
      </c>
      <c r="Y26" s="15"/>
      <c r="Z26" s="15">
        <v>949</v>
      </c>
      <c r="AA26" s="15">
        <v>-6582713</v>
      </c>
      <c r="AB26" s="15">
        <v>-53081</v>
      </c>
      <c r="AC26" s="15"/>
      <c r="AD26" s="15"/>
      <c r="AE26" s="15">
        <v>302</v>
      </c>
      <c r="AF26" s="15"/>
      <c r="AG26" s="15"/>
      <c r="AH26" s="15"/>
      <c r="AI26" s="15"/>
      <c r="AJ26" s="15"/>
      <c r="AK26" s="15"/>
      <c r="AL26" s="15"/>
      <c r="AM26" s="15">
        <v>-18626</v>
      </c>
      <c r="AN26" s="15"/>
      <c r="AO26" s="15">
        <v>531</v>
      </c>
      <c r="AP26" s="15"/>
      <c r="AQ26" s="15"/>
      <c r="AR26" s="15"/>
      <c r="AS26" s="15"/>
      <c r="AT26" s="15">
        <v>49570</v>
      </c>
      <c r="AU26" s="15">
        <v>531</v>
      </c>
      <c r="AV26" s="15"/>
      <c r="AW26" s="15"/>
      <c r="AX26" s="15">
        <v>531</v>
      </c>
      <c r="AY26" s="15"/>
      <c r="AZ26" s="15">
        <v>75139</v>
      </c>
      <c r="BA26" s="15">
        <v>9347</v>
      </c>
      <c r="BB26" s="15"/>
      <c r="BC26" s="15"/>
      <c r="BD26" s="15">
        <v>-90749</v>
      </c>
      <c r="BE26" s="15"/>
      <c r="BF26" s="15">
        <v>-12202</v>
      </c>
      <c r="BG26" s="15"/>
      <c r="BH26" s="15"/>
      <c r="BI26" s="15"/>
      <c r="BJ26" s="15"/>
      <c r="BK26" s="15">
        <v>-68123</v>
      </c>
      <c r="BL26" s="15">
        <v>-156902</v>
      </c>
      <c r="BM26" s="15"/>
      <c r="BN26" s="15">
        <f t="shared" si="0"/>
        <v>110862505</v>
      </c>
    </row>
    <row r="27" spans="1:66">
      <c r="A27" s="6"/>
      <c r="B27" s="6"/>
      <c r="C27" s="6"/>
      <c r="D27" s="14" t="s">
        <v>168</v>
      </c>
      <c r="E27" s="21" t="s">
        <v>171</v>
      </c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5"/>
      <c r="BK27" s="15"/>
      <c r="BL27" s="15"/>
      <c r="BM27" s="15"/>
      <c r="BN27" s="15">
        <f t="shared" si="0"/>
        <v>0</v>
      </c>
    </row>
    <row r="28" spans="1:66">
      <c r="A28" s="6"/>
      <c r="B28" s="6"/>
      <c r="C28" s="6"/>
      <c r="D28" s="14" t="s">
        <v>169</v>
      </c>
      <c r="E28" s="21" t="s">
        <v>171</v>
      </c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>
        <v>-40508</v>
      </c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  <c r="AV28" s="15"/>
      <c r="AW28" s="15"/>
      <c r="AX28" s="15"/>
      <c r="AY28" s="15"/>
      <c r="AZ28" s="15"/>
      <c r="BA28" s="15"/>
      <c r="BB28" s="15"/>
      <c r="BC28" s="15"/>
      <c r="BD28" s="15"/>
      <c r="BE28" s="15"/>
      <c r="BF28" s="15"/>
      <c r="BG28" s="15"/>
      <c r="BH28" s="15"/>
      <c r="BI28" s="15"/>
      <c r="BJ28" s="15"/>
      <c r="BK28" s="15"/>
      <c r="BL28" s="15"/>
      <c r="BM28" s="15"/>
      <c r="BN28" s="15">
        <f t="shared" si="0"/>
        <v>-40508</v>
      </c>
    </row>
    <row r="29" spans="1:66">
      <c r="A29" s="6"/>
      <c r="B29" s="6"/>
      <c r="C29" s="6"/>
      <c r="D29" s="14" t="s">
        <v>170</v>
      </c>
      <c r="E29" s="21" t="s">
        <v>171</v>
      </c>
      <c r="F29" s="15">
        <v>195324</v>
      </c>
      <c r="G29" s="15">
        <v>-1090</v>
      </c>
      <c r="H29" s="15">
        <v>531</v>
      </c>
      <c r="I29" s="15">
        <v>3768</v>
      </c>
      <c r="J29" s="15">
        <v>16802</v>
      </c>
      <c r="K29" s="15"/>
      <c r="L29" s="15">
        <v>12649</v>
      </c>
      <c r="M29" s="15">
        <v>-2429</v>
      </c>
      <c r="N29" s="15">
        <v>832</v>
      </c>
      <c r="O29" s="15"/>
      <c r="P29" s="15">
        <v>-170</v>
      </c>
      <c r="Q29" s="15"/>
      <c r="R29" s="15">
        <v>-240151</v>
      </c>
      <c r="S29" s="15"/>
      <c r="T29" s="15">
        <v>118004744</v>
      </c>
      <c r="U29" s="15">
        <v>32378</v>
      </c>
      <c r="V29" s="15">
        <v>-236597</v>
      </c>
      <c r="W29" s="15"/>
      <c r="X29" s="15">
        <v>-38082</v>
      </c>
      <c r="Y29" s="15"/>
      <c r="Z29" s="15">
        <v>949</v>
      </c>
      <c r="AA29" s="15">
        <v>-6582713</v>
      </c>
      <c r="AB29" s="15">
        <v>-53081</v>
      </c>
      <c r="AC29" s="15"/>
      <c r="AD29" s="15"/>
      <c r="AE29" s="15">
        <v>302</v>
      </c>
      <c r="AF29" s="15"/>
      <c r="AG29" s="15"/>
      <c r="AH29" s="15"/>
      <c r="AI29" s="15"/>
      <c r="AJ29" s="15"/>
      <c r="AK29" s="15"/>
      <c r="AL29" s="15"/>
      <c r="AM29" s="15">
        <v>-18626</v>
      </c>
      <c r="AN29" s="15"/>
      <c r="AO29" s="15">
        <v>531</v>
      </c>
      <c r="AP29" s="15"/>
      <c r="AQ29" s="15"/>
      <c r="AR29" s="15"/>
      <c r="AS29" s="15"/>
      <c r="AT29" s="15">
        <v>49570</v>
      </c>
      <c r="AU29" s="15">
        <v>531</v>
      </c>
      <c r="AV29" s="15"/>
      <c r="AW29" s="15"/>
      <c r="AX29" s="15">
        <v>531</v>
      </c>
      <c r="AY29" s="15"/>
      <c r="AZ29" s="15">
        <v>75139</v>
      </c>
      <c r="BA29" s="15">
        <v>9347</v>
      </c>
      <c r="BB29" s="15"/>
      <c r="BC29" s="15"/>
      <c r="BD29" s="15">
        <v>-90749</v>
      </c>
      <c r="BE29" s="15"/>
      <c r="BF29" s="15">
        <v>-12202</v>
      </c>
      <c r="BG29" s="15"/>
      <c r="BH29" s="15"/>
      <c r="BI29" s="15"/>
      <c r="BJ29" s="15"/>
      <c r="BK29" s="15">
        <v>-68123</v>
      </c>
      <c r="BL29" s="15">
        <v>-156902</v>
      </c>
      <c r="BM29" s="15"/>
      <c r="BN29" s="15">
        <f t="shared" si="0"/>
        <v>110903013</v>
      </c>
    </row>
    <row r="30" spans="1:66">
      <c r="A30" s="6"/>
      <c r="B30" s="6"/>
      <c r="C30" s="6"/>
      <c r="D30" s="14" t="s">
        <v>129</v>
      </c>
      <c r="E30" s="21" t="s">
        <v>171</v>
      </c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>
        <v>-434</v>
      </c>
      <c r="AN30" s="15"/>
      <c r="AO30" s="15"/>
      <c r="AP30" s="15"/>
      <c r="AQ30" s="15"/>
      <c r="AR30" s="15"/>
      <c r="AS30" s="15"/>
      <c r="AT30" s="15"/>
      <c r="AU30" s="15">
        <v>3913</v>
      </c>
      <c r="AV30" s="15"/>
      <c r="AW30" s="15"/>
      <c r="AX30" s="15"/>
      <c r="AY30" s="15"/>
      <c r="AZ30" s="15"/>
      <c r="BA30" s="15"/>
      <c r="BB30" s="15"/>
      <c r="BC30" s="15"/>
      <c r="BD30" s="15"/>
      <c r="BE30" s="15"/>
      <c r="BF30" s="15"/>
      <c r="BG30" s="15"/>
      <c r="BH30" s="15"/>
      <c r="BI30" s="15"/>
      <c r="BJ30" s="15"/>
      <c r="BK30" s="15"/>
      <c r="BL30" s="15"/>
      <c r="BM30" s="15"/>
      <c r="BN30" s="15">
        <f t="shared" si="0"/>
        <v>3479</v>
      </c>
    </row>
    <row r="31" spans="1:66">
      <c r="A31" s="6"/>
      <c r="B31" s="6"/>
      <c r="C31" s="6"/>
      <c r="D31" s="14" t="s">
        <v>130</v>
      </c>
      <c r="E31" s="21" t="s">
        <v>171</v>
      </c>
      <c r="F31" s="15"/>
      <c r="G31" s="15"/>
      <c r="H31" s="15">
        <v>4941</v>
      </c>
      <c r="I31" s="15">
        <v>42511</v>
      </c>
      <c r="J31" s="15"/>
      <c r="K31" s="15"/>
      <c r="L31" s="15"/>
      <c r="M31" s="15"/>
      <c r="N31" s="15">
        <v>-76</v>
      </c>
      <c r="O31" s="15">
        <v>-8399</v>
      </c>
      <c r="P31" s="15"/>
      <c r="Q31" s="15"/>
      <c r="R31" s="15">
        <v>-2486674</v>
      </c>
      <c r="S31" s="15"/>
      <c r="T31" s="15">
        <v>2045</v>
      </c>
      <c r="U31" s="15">
        <v>14302</v>
      </c>
      <c r="V31" s="15">
        <v>4473</v>
      </c>
      <c r="W31" s="15">
        <v>262</v>
      </c>
      <c r="X31" s="15"/>
      <c r="Y31" s="15">
        <v>14451</v>
      </c>
      <c r="Z31" s="15"/>
      <c r="AA31" s="15">
        <v>-47014</v>
      </c>
      <c r="AB31" s="15">
        <v>9373</v>
      </c>
      <c r="AC31" s="15"/>
      <c r="AD31" s="15"/>
      <c r="AE31" s="15">
        <v>-237</v>
      </c>
      <c r="AF31" s="15"/>
      <c r="AG31" s="15"/>
      <c r="AH31" s="15"/>
      <c r="AI31" s="15"/>
      <c r="AJ31" s="15"/>
      <c r="AK31" s="15"/>
      <c r="AL31" s="15"/>
      <c r="AM31" s="15">
        <v>-2082</v>
      </c>
      <c r="AN31" s="15"/>
      <c r="AO31" s="15"/>
      <c r="AP31" s="15"/>
      <c r="AQ31" s="15"/>
      <c r="AR31" s="15"/>
      <c r="AS31" s="15"/>
      <c r="AT31" s="15"/>
      <c r="AU31" s="15"/>
      <c r="AV31" s="15">
        <v>927</v>
      </c>
      <c r="AW31" s="15"/>
      <c r="AX31" s="15">
        <v>-285</v>
      </c>
      <c r="AY31" s="15"/>
      <c r="AZ31" s="15"/>
      <c r="BA31" s="15"/>
      <c r="BB31" s="15"/>
      <c r="BC31" s="15"/>
      <c r="BD31" s="15"/>
      <c r="BE31" s="15"/>
      <c r="BF31" s="15">
        <v>-3267</v>
      </c>
      <c r="BG31" s="15"/>
      <c r="BH31" s="15"/>
      <c r="BI31" s="15"/>
      <c r="BJ31" s="15"/>
      <c r="BK31" s="15">
        <v>4806</v>
      </c>
      <c r="BL31" s="15">
        <v>15114</v>
      </c>
      <c r="BM31" s="15">
        <v>95465</v>
      </c>
      <c r="BN31" s="15">
        <f t="shared" si="0"/>
        <v>-2339364</v>
      </c>
    </row>
    <row r="32" spans="1:66">
      <c r="A32" s="6"/>
      <c r="B32" s="6"/>
      <c r="C32" s="6"/>
      <c r="D32" s="14" t="s">
        <v>131</v>
      </c>
      <c r="E32" s="21" t="s">
        <v>171</v>
      </c>
      <c r="F32" s="15"/>
      <c r="G32" s="15">
        <v>100638</v>
      </c>
      <c r="H32" s="15">
        <v>-10351</v>
      </c>
      <c r="I32" s="15">
        <v>407038</v>
      </c>
      <c r="J32" s="15">
        <v>1657</v>
      </c>
      <c r="K32" s="15">
        <v>13607</v>
      </c>
      <c r="L32" s="15">
        <v>25856</v>
      </c>
      <c r="M32" s="15">
        <v>8261</v>
      </c>
      <c r="N32" s="15">
        <v>-5</v>
      </c>
      <c r="O32" s="15">
        <v>92344</v>
      </c>
      <c r="P32" s="15">
        <v>30897</v>
      </c>
      <c r="Q32" s="15">
        <v>-299</v>
      </c>
      <c r="R32" s="15">
        <v>-23154</v>
      </c>
      <c r="S32" s="15">
        <v>-9</v>
      </c>
      <c r="T32" s="15">
        <v>1006664</v>
      </c>
      <c r="U32" s="15">
        <v>41576</v>
      </c>
      <c r="V32" s="15">
        <v>29832</v>
      </c>
      <c r="W32" s="15">
        <v>2689</v>
      </c>
      <c r="X32" s="15">
        <v>20878</v>
      </c>
      <c r="Y32" s="15"/>
      <c r="Z32" s="15">
        <v>6335</v>
      </c>
      <c r="AA32" s="15">
        <v>46190</v>
      </c>
      <c r="AB32" s="15">
        <v>7684</v>
      </c>
      <c r="AC32" s="15">
        <v>-2</v>
      </c>
      <c r="AD32" s="15">
        <v>5</v>
      </c>
      <c r="AE32" s="15"/>
      <c r="AF32" s="15">
        <v>2</v>
      </c>
      <c r="AG32" s="15">
        <v>13</v>
      </c>
      <c r="AH32" s="15">
        <v>2</v>
      </c>
      <c r="AI32" s="15">
        <v>-445</v>
      </c>
      <c r="AJ32" s="15">
        <v>-294</v>
      </c>
      <c r="AK32" s="15">
        <v>-624</v>
      </c>
      <c r="AL32" s="15">
        <v>64</v>
      </c>
      <c r="AM32" s="15">
        <v>10</v>
      </c>
      <c r="AN32" s="15">
        <v>-2</v>
      </c>
      <c r="AO32" s="15"/>
      <c r="AP32" s="15">
        <v>-175</v>
      </c>
      <c r="AQ32" s="15">
        <v>-14</v>
      </c>
      <c r="AR32" s="15">
        <v>5</v>
      </c>
      <c r="AS32" s="15">
        <v>1</v>
      </c>
      <c r="AT32" s="15"/>
      <c r="AU32" s="15">
        <v>1360</v>
      </c>
      <c r="AV32" s="15">
        <v>1866</v>
      </c>
      <c r="AW32" s="15">
        <v>-9</v>
      </c>
      <c r="AX32" s="15">
        <v>174</v>
      </c>
      <c r="AY32" s="15"/>
      <c r="AZ32" s="15">
        <v>-37</v>
      </c>
      <c r="BA32" s="15">
        <v>325</v>
      </c>
      <c r="BB32" s="15">
        <v>3</v>
      </c>
      <c r="BC32" s="15">
        <v>3</v>
      </c>
      <c r="BD32" s="15">
        <v>138561</v>
      </c>
      <c r="BE32" s="15">
        <v>0</v>
      </c>
      <c r="BF32" s="15">
        <v>678</v>
      </c>
      <c r="BG32" s="15">
        <v>4</v>
      </c>
      <c r="BH32" s="15">
        <v>-7</v>
      </c>
      <c r="BI32" s="15">
        <v>-37</v>
      </c>
      <c r="BJ32" s="15">
        <v>-18</v>
      </c>
      <c r="BK32" s="15">
        <v>118346</v>
      </c>
      <c r="BL32" s="15">
        <v>50252</v>
      </c>
      <c r="BM32" s="15">
        <v>52819</v>
      </c>
      <c r="BN32" s="15">
        <f t="shared" si="0"/>
        <v>2171157</v>
      </c>
    </row>
    <row r="33" spans="1:67">
      <c r="A33" s="6"/>
      <c r="B33" s="6"/>
      <c r="C33" s="6"/>
      <c r="D33" s="14" t="s">
        <v>132</v>
      </c>
      <c r="E33" s="21" t="s">
        <v>171</v>
      </c>
      <c r="F33" s="15">
        <v>395590</v>
      </c>
      <c r="G33" s="15">
        <v>280556</v>
      </c>
      <c r="H33" s="15">
        <v>17901</v>
      </c>
      <c r="I33" s="15">
        <v>842495</v>
      </c>
      <c r="J33" s="15">
        <v>294745</v>
      </c>
      <c r="K33" s="15">
        <v>164196</v>
      </c>
      <c r="L33" s="15">
        <v>296987</v>
      </c>
      <c r="M33" s="15">
        <v>66397</v>
      </c>
      <c r="N33" s="15">
        <v>17114</v>
      </c>
      <c r="O33" s="15">
        <v>784536</v>
      </c>
      <c r="P33" s="15">
        <v>221129</v>
      </c>
      <c r="Q33" s="15">
        <v>463333</v>
      </c>
      <c r="R33" s="15">
        <v>11766611</v>
      </c>
      <c r="S33" s="15">
        <v>70899</v>
      </c>
      <c r="T33" s="15">
        <v>17465061</v>
      </c>
      <c r="U33" s="15">
        <v>391826</v>
      </c>
      <c r="V33" s="15">
        <v>135592</v>
      </c>
      <c r="W33" s="15">
        <v>701191</v>
      </c>
      <c r="X33" s="15">
        <v>211742</v>
      </c>
      <c r="Y33" s="15">
        <v>290121</v>
      </c>
      <c r="Z33" s="15">
        <v>280601</v>
      </c>
      <c r="AA33" s="15">
        <v>200310</v>
      </c>
      <c r="AB33" s="15">
        <v>2404453</v>
      </c>
      <c r="AC33" s="15">
        <v>5232</v>
      </c>
      <c r="AD33" s="15">
        <v>119243</v>
      </c>
      <c r="AE33" s="15">
        <v>40492</v>
      </c>
      <c r="AF33" s="15">
        <v>4611</v>
      </c>
      <c r="AG33" s="15">
        <v>134195</v>
      </c>
      <c r="AH33" s="15">
        <v>972</v>
      </c>
      <c r="AI33" s="15">
        <v>228235</v>
      </c>
      <c r="AJ33" s="15">
        <v>1211984</v>
      </c>
      <c r="AK33" s="15">
        <v>182486</v>
      </c>
      <c r="AL33" s="15">
        <v>977478</v>
      </c>
      <c r="AM33" s="15">
        <v>12315</v>
      </c>
      <c r="AN33" s="15"/>
      <c r="AO33" s="15">
        <v>62956</v>
      </c>
      <c r="AP33" s="15">
        <v>1273951</v>
      </c>
      <c r="AQ33" s="15">
        <v>1057333</v>
      </c>
      <c r="AR33" s="15">
        <v>95890</v>
      </c>
      <c r="AS33" s="15">
        <v>85967</v>
      </c>
      <c r="AT33" s="15">
        <v>9196</v>
      </c>
      <c r="AU33" s="15">
        <v>40576</v>
      </c>
      <c r="AV33" s="15">
        <v>9764</v>
      </c>
      <c r="AW33" s="15">
        <v>1248646</v>
      </c>
      <c r="AX33" s="15">
        <v>11564</v>
      </c>
      <c r="AY33" s="15">
        <v>13842</v>
      </c>
      <c r="AZ33" s="15">
        <v>4557</v>
      </c>
      <c r="BA33" s="15">
        <v>16791</v>
      </c>
      <c r="BB33" s="15">
        <v>30118</v>
      </c>
      <c r="BC33" s="15">
        <v>32745</v>
      </c>
      <c r="BD33" s="15">
        <v>388958</v>
      </c>
      <c r="BE33" s="15">
        <v>146836</v>
      </c>
      <c r="BF33" s="15">
        <v>25090</v>
      </c>
      <c r="BG33" s="15">
        <v>98032</v>
      </c>
      <c r="BH33" s="15">
        <v>11936</v>
      </c>
      <c r="BI33" s="15">
        <v>111930</v>
      </c>
      <c r="BJ33" s="15">
        <v>276586</v>
      </c>
      <c r="BK33" s="15">
        <v>622090</v>
      </c>
      <c r="BL33" s="15">
        <v>690217</v>
      </c>
      <c r="BM33" s="15">
        <v>379006</v>
      </c>
      <c r="BN33" s="15">
        <f t="shared" si="0"/>
        <v>47425206</v>
      </c>
    </row>
    <row r="34" spans="1:67">
      <c r="A34" s="6"/>
      <c r="B34" s="6"/>
      <c r="C34" s="6"/>
      <c r="D34" s="14" t="s">
        <v>133</v>
      </c>
      <c r="E34" s="21" t="s">
        <v>171</v>
      </c>
      <c r="F34" s="15">
        <v>783915</v>
      </c>
      <c r="G34" s="15">
        <v>1264929</v>
      </c>
      <c r="H34" s="15">
        <v>208036</v>
      </c>
      <c r="I34" s="15">
        <v>6684711</v>
      </c>
      <c r="J34" s="15">
        <v>1350289</v>
      </c>
      <c r="K34" s="15">
        <v>534552</v>
      </c>
      <c r="L34" s="15">
        <v>899767</v>
      </c>
      <c r="M34" s="15">
        <v>107186</v>
      </c>
      <c r="N34" s="15">
        <v>168005</v>
      </c>
      <c r="O34" s="15">
        <v>3677862</v>
      </c>
      <c r="P34" s="15">
        <v>1820577</v>
      </c>
      <c r="Q34" s="15">
        <v>117628</v>
      </c>
      <c r="R34" s="15">
        <v>14712010</v>
      </c>
      <c r="S34" s="15">
        <v>145982</v>
      </c>
      <c r="T34" s="15">
        <v>16230540</v>
      </c>
      <c r="U34" s="15">
        <v>2349476</v>
      </c>
      <c r="V34" s="15">
        <v>1498669</v>
      </c>
      <c r="W34" s="15">
        <v>3487260</v>
      </c>
      <c r="X34" s="15">
        <v>715168</v>
      </c>
      <c r="Y34" s="15">
        <v>2202924</v>
      </c>
      <c r="Z34" s="15">
        <v>645339</v>
      </c>
      <c r="AA34" s="15">
        <v>3927279</v>
      </c>
      <c r="AB34" s="15">
        <v>2828954</v>
      </c>
      <c r="AC34" s="15">
        <v>70498</v>
      </c>
      <c r="AD34" s="15">
        <v>21930</v>
      </c>
      <c r="AE34" s="15">
        <v>177642</v>
      </c>
      <c r="AF34" s="15">
        <v>43543</v>
      </c>
      <c r="AG34" s="15">
        <v>67695</v>
      </c>
      <c r="AH34" s="15">
        <v>31327</v>
      </c>
      <c r="AI34" s="15">
        <v>84299</v>
      </c>
      <c r="AJ34" s="15">
        <v>193882</v>
      </c>
      <c r="AK34" s="15">
        <v>275372</v>
      </c>
      <c r="AL34" s="15">
        <v>113039</v>
      </c>
      <c r="AM34" s="15">
        <v>118528</v>
      </c>
      <c r="AN34" s="15">
        <v>31705</v>
      </c>
      <c r="AO34" s="15">
        <v>127944</v>
      </c>
      <c r="AP34" s="15">
        <v>288281</v>
      </c>
      <c r="AQ34" s="15">
        <v>44599</v>
      </c>
      <c r="AR34" s="15">
        <v>60626</v>
      </c>
      <c r="AS34" s="15">
        <v>31580</v>
      </c>
      <c r="AT34" s="15">
        <v>33774</v>
      </c>
      <c r="AU34" s="15">
        <v>184184</v>
      </c>
      <c r="AV34" s="15">
        <v>166414</v>
      </c>
      <c r="AW34" s="15">
        <v>76470</v>
      </c>
      <c r="AX34" s="15">
        <v>94768</v>
      </c>
      <c r="AY34" s="15">
        <v>345178</v>
      </c>
      <c r="AZ34" s="15">
        <v>27927</v>
      </c>
      <c r="BA34" s="15">
        <v>31974</v>
      </c>
      <c r="BB34" s="15">
        <v>39660</v>
      </c>
      <c r="BC34" s="15">
        <v>15151</v>
      </c>
      <c r="BD34" s="15">
        <v>1311905</v>
      </c>
      <c r="BE34" s="15">
        <v>33491</v>
      </c>
      <c r="BF34" s="15">
        <v>141186</v>
      </c>
      <c r="BG34" s="15">
        <v>13497</v>
      </c>
      <c r="BH34" s="15">
        <v>21158</v>
      </c>
      <c r="BI34" s="15">
        <v>153149</v>
      </c>
      <c r="BJ34" s="15">
        <v>49058</v>
      </c>
      <c r="BK34" s="15">
        <v>3641768</v>
      </c>
      <c r="BL34" s="15">
        <v>4616267</v>
      </c>
      <c r="BM34" s="15">
        <v>1555662</v>
      </c>
      <c r="BN34" s="15">
        <f t="shared" si="0"/>
        <v>80696189</v>
      </c>
    </row>
    <row r="35" spans="1:67">
      <c r="A35" s="6"/>
      <c r="B35" s="6"/>
      <c r="C35" s="6"/>
      <c r="D35" s="14" t="s">
        <v>134</v>
      </c>
      <c r="E35" s="21" t="s">
        <v>171</v>
      </c>
      <c r="F35" s="15">
        <v>60000</v>
      </c>
      <c r="G35" s="15">
        <v>398085</v>
      </c>
      <c r="H35" s="15">
        <v>50851</v>
      </c>
      <c r="I35" s="15">
        <v>2349929</v>
      </c>
      <c r="J35" s="15">
        <v>487372</v>
      </c>
      <c r="K35" s="15">
        <v>162551</v>
      </c>
      <c r="L35" s="15">
        <v>373496</v>
      </c>
      <c r="M35" s="15">
        <v>12000</v>
      </c>
      <c r="N35" s="15">
        <v>71962</v>
      </c>
      <c r="O35" s="15">
        <v>1608132</v>
      </c>
      <c r="P35" s="15">
        <v>69626</v>
      </c>
      <c r="Q35" s="15">
        <v>5987</v>
      </c>
      <c r="R35" s="15">
        <v>2196000</v>
      </c>
      <c r="S35" s="15">
        <v>7906</v>
      </c>
      <c r="T35" s="15">
        <v>517289</v>
      </c>
      <c r="U35" s="15">
        <v>994073</v>
      </c>
      <c r="V35" s="15">
        <v>720883</v>
      </c>
      <c r="W35" s="15">
        <v>774000</v>
      </c>
      <c r="X35" s="15">
        <v>123632</v>
      </c>
      <c r="Y35" s="15">
        <v>1030431</v>
      </c>
      <c r="Z35" s="15">
        <v>105873</v>
      </c>
      <c r="AA35" s="15">
        <v>858662</v>
      </c>
      <c r="AB35" s="15">
        <v>764384</v>
      </c>
      <c r="AC35" s="15">
        <v>24000</v>
      </c>
      <c r="AD35" s="15">
        <v>1196</v>
      </c>
      <c r="AE35" s="15">
        <v>88072</v>
      </c>
      <c r="AF35" s="15">
        <v>14700</v>
      </c>
      <c r="AG35" s="15">
        <v>1770</v>
      </c>
      <c r="AH35" s="15">
        <v>2600</v>
      </c>
      <c r="AI35" s="15">
        <v>5597</v>
      </c>
      <c r="AJ35" s="15">
        <v>7535</v>
      </c>
      <c r="AK35" s="15">
        <v>27081</v>
      </c>
      <c r="AL35" s="15">
        <v>7467</v>
      </c>
      <c r="AM35" s="15">
        <v>64461</v>
      </c>
      <c r="AN35" s="15">
        <v>8000</v>
      </c>
      <c r="AO35" s="15">
        <v>27752</v>
      </c>
      <c r="AP35" s="15">
        <v>15456</v>
      </c>
      <c r="AQ35" s="15">
        <v>3564</v>
      </c>
      <c r="AR35" s="15">
        <v>3288</v>
      </c>
      <c r="AS35" s="15">
        <v>2549</v>
      </c>
      <c r="AT35" s="15">
        <v>14903</v>
      </c>
      <c r="AU35" s="15">
        <v>77332</v>
      </c>
      <c r="AV35" s="15">
        <v>54692</v>
      </c>
      <c r="AW35" s="15">
        <v>2661</v>
      </c>
      <c r="AX35" s="15">
        <v>53709</v>
      </c>
      <c r="AY35" s="15"/>
      <c r="AZ35" s="15">
        <v>9010</v>
      </c>
      <c r="BA35" s="15">
        <v>8021</v>
      </c>
      <c r="BB35" s="15">
        <v>2951</v>
      </c>
      <c r="BC35" s="15">
        <v>1269</v>
      </c>
      <c r="BD35" s="15">
        <v>296741</v>
      </c>
      <c r="BE35" s="15">
        <v>1382</v>
      </c>
      <c r="BF35" s="15">
        <v>29300</v>
      </c>
      <c r="BG35" s="15">
        <v>853</v>
      </c>
      <c r="BH35" s="15">
        <v>5057</v>
      </c>
      <c r="BI35" s="15">
        <v>43000</v>
      </c>
      <c r="BJ35" s="15">
        <v>2613</v>
      </c>
      <c r="BK35" s="15">
        <v>1670499</v>
      </c>
      <c r="BL35" s="15">
        <v>1600000</v>
      </c>
      <c r="BM35" s="15">
        <v>57750</v>
      </c>
      <c r="BN35" s="15">
        <f t="shared" si="0"/>
        <v>17979955</v>
      </c>
    </row>
    <row r="36" spans="1:67">
      <c r="A36" s="6"/>
      <c r="B36" s="6"/>
      <c r="C36" s="6"/>
      <c r="D36" s="14" t="s">
        <v>153</v>
      </c>
      <c r="E36" s="21" t="s">
        <v>171</v>
      </c>
      <c r="F36" s="15">
        <v>7209336</v>
      </c>
      <c r="G36" s="15">
        <v>13073614</v>
      </c>
      <c r="H36" s="15">
        <v>1463357</v>
      </c>
      <c r="I36" s="15">
        <v>56873969</v>
      </c>
      <c r="J36" s="15">
        <v>14293604</v>
      </c>
      <c r="K36" s="15">
        <v>5580070</v>
      </c>
      <c r="L36" s="15">
        <v>10098888</v>
      </c>
      <c r="M36" s="15">
        <v>1404368</v>
      </c>
      <c r="N36" s="15">
        <v>1573416</v>
      </c>
      <c r="O36" s="15">
        <v>32994350</v>
      </c>
      <c r="P36" s="15">
        <v>14639204</v>
      </c>
      <c r="Q36" s="15">
        <v>960879</v>
      </c>
      <c r="R36" s="15">
        <v>83044518</v>
      </c>
      <c r="S36" s="15">
        <v>1480364</v>
      </c>
      <c r="T36" s="15">
        <v>274523410</v>
      </c>
      <c r="U36" s="15">
        <v>25285963</v>
      </c>
      <c r="V36" s="15">
        <v>10166487</v>
      </c>
      <c r="W36" s="15">
        <v>17443537</v>
      </c>
      <c r="X36" s="15">
        <v>5164516</v>
      </c>
      <c r="Y36" s="15">
        <v>17347440</v>
      </c>
      <c r="Z36" s="15">
        <v>6364325</v>
      </c>
      <c r="AA36" s="15">
        <v>32673007</v>
      </c>
      <c r="AB36" s="15">
        <v>15906790</v>
      </c>
      <c r="AC36" s="15">
        <v>785482</v>
      </c>
      <c r="AD36" s="15">
        <v>231401</v>
      </c>
      <c r="AE36" s="15">
        <v>1205971</v>
      </c>
      <c r="AF36" s="15">
        <v>401540</v>
      </c>
      <c r="AG36" s="15">
        <v>580074</v>
      </c>
      <c r="AH36" s="15">
        <v>401784</v>
      </c>
      <c r="AI36" s="15">
        <v>1162379</v>
      </c>
      <c r="AJ36" s="15">
        <v>2216107</v>
      </c>
      <c r="AK36" s="15">
        <v>1107386</v>
      </c>
      <c r="AL36" s="15">
        <v>1448062</v>
      </c>
      <c r="AM36" s="15">
        <v>831377</v>
      </c>
      <c r="AN36" s="15">
        <v>309072</v>
      </c>
      <c r="AO36" s="15">
        <v>1511548</v>
      </c>
      <c r="AP36" s="15">
        <v>2913507</v>
      </c>
      <c r="AQ36" s="15">
        <v>1284011</v>
      </c>
      <c r="AR36" s="15">
        <v>482434</v>
      </c>
      <c r="AS36" s="15">
        <v>260157</v>
      </c>
      <c r="AT36" s="15">
        <v>325637</v>
      </c>
      <c r="AU36" s="15">
        <v>1228237</v>
      </c>
      <c r="AV36" s="15">
        <v>1444727</v>
      </c>
      <c r="AW36" s="15">
        <v>1709941</v>
      </c>
      <c r="AX36" s="15">
        <v>908602</v>
      </c>
      <c r="AY36" s="15">
        <v>2978282</v>
      </c>
      <c r="AZ36" s="15">
        <v>443723</v>
      </c>
      <c r="BA36" s="15">
        <v>340568</v>
      </c>
      <c r="BB36" s="15">
        <v>264573</v>
      </c>
      <c r="BC36" s="15">
        <v>137999</v>
      </c>
      <c r="BD36" s="15">
        <v>15410912</v>
      </c>
      <c r="BE36" s="15">
        <v>224310</v>
      </c>
      <c r="BF36" s="15">
        <v>1192387</v>
      </c>
      <c r="BG36" s="15">
        <v>113625</v>
      </c>
      <c r="BH36" s="15">
        <v>214727</v>
      </c>
      <c r="BI36" s="15">
        <v>1164978</v>
      </c>
      <c r="BJ36" s="15">
        <v>508719</v>
      </c>
      <c r="BK36" s="15">
        <v>49579483</v>
      </c>
      <c r="BL36" s="15">
        <v>40699427</v>
      </c>
      <c r="BM36" s="15">
        <v>21964997</v>
      </c>
      <c r="BN36" s="15">
        <f t="shared" si="0"/>
        <v>807553558</v>
      </c>
    </row>
    <row r="37" spans="1:67">
      <c r="A37" s="6"/>
      <c r="B37" s="6"/>
      <c r="C37" s="6"/>
      <c r="D37" s="14" t="s">
        <v>135</v>
      </c>
      <c r="E37" s="21" t="s">
        <v>171</v>
      </c>
      <c r="F37" s="15">
        <v>4011803</v>
      </c>
      <c r="G37" s="15">
        <v>6787590</v>
      </c>
      <c r="H37" s="15">
        <v>1066460</v>
      </c>
      <c r="I37" s="15">
        <v>24452438</v>
      </c>
      <c r="J37" s="15">
        <v>5749344</v>
      </c>
      <c r="K37" s="15">
        <v>3441893</v>
      </c>
      <c r="L37" s="15">
        <v>5418258</v>
      </c>
      <c r="M37" s="15">
        <v>976793</v>
      </c>
      <c r="N37" s="15">
        <v>820541</v>
      </c>
      <c r="O37" s="15">
        <v>16472026</v>
      </c>
      <c r="P37" s="15">
        <v>11524956</v>
      </c>
      <c r="Q37" s="15">
        <v>701107</v>
      </c>
      <c r="R37" s="15">
        <v>47928609</v>
      </c>
      <c r="S37" s="15">
        <v>1236235</v>
      </c>
      <c r="T37" s="15">
        <v>117569151</v>
      </c>
      <c r="U37" s="15">
        <v>13172292</v>
      </c>
      <c r="V37" s="15">
        <v>5564551</v>
      </c>
      <c r="W37" s="15">
        <v>9526819</v>
      </c>
      <c r="X37" s="15">
        <v>2977341</v>
      </c>
      <c r="Y37" s="15">
        <v>8201369</v>
      </c>
      <c r="Z37" s="15">
        <v>4459333</v>
      </c>
      <c r="AA37" s="15">
        <v>18171586</v>
      </c>
      <c r="AB37" s="15">
        <v>5918940</v>
      </c>
      <c r="AC37" s="15">
        <v>355980</v>
      </c>
      <c r="AD37" s="15">
        <v>153295</v>
      </c>
      <c r="AE37" s="15">
        <v>703647</v>
      </c>
      <c r="AF37" s="15">
        <v>208971</v>
      </c>
      <c r="AG37" s="15">
        <v>467738</v>
      </c>
      <c r="AH37" s="15">
        <v>273020</v>
      </c>
      <c r="AI37" s="15">
        <v>659409</v>
      </c>
      <c r="AJ37" s="15">
        <v>1186209</v>
      </c>
      <c r="AK37" s="15">
        <v>734664</v>
      </c>
      <c r="AL37" s="15">
        <v>659857</v>
      </c>
      <c r="AM37" s="15">
        <v>491673</v>
      </c>
      <c r="AN37" s="15">
        <v>168287</v>
      </c>
      <c r="AO37" s="15">
        <v>965710</v>
      </c>
      <c r="AP37" s="15">
        <v>1785010</v>
      </c>
      <c r="AQ37" s="15">
        <v>281371</v>
      </c>
      <c r="AR37" s="15">
        <v>362571</v>
      </c>
      <c r="AS37" s="15">
        <v>169347</v>
      </c>
      <c r="AT37" s="15">
        <v>173501</v>
      </c>
      <c r="AU37" s="15">
        <v>710155</v>
      </c>
      <c r="AV37" s="15">
        <v>757979</v>
      </c>
      <c r="AW37" s="15">
        <v>506962</v>
      </c>
      <c r="AX37" s="15">
        <v>559764</v>
      </c>
      <c r="AY37" s="15">
        <v>1329846</v>
      </c>
      <c r="AZ37" s="15">
        <v>169971</v>
      </c>
      <c r="BA37" s="15">
        <v>282834</v>
      </c>
      <c r="BB37" s="15">
        <v>203665</v>
      </c>
      <c r="BC37" s="15">
        <v>107507</v>
      </c>
      <c r="BD37" s="15">
        <v>9306518</v>
      </c>
      <c r="BE37" s="15">
        <v>162122</v>
      </c>
      <c r="BF37" s="15">
        <v>709111</v>
      </c>
      <c r="BG37" s="15">
        <v>94067</v>
      </c>
      <c r="BH37" s="15">
        <v>173505</v>
      </c>
      <c r="BI37" s="15">
        <v>535380</v>
      </c>
      <c r="BJ37" s="15">
        <v>307568</v>
      </c>
      <c r="BK37" s="15">
        <v>24722143</v>
      </c>
      <c r="BL37" s="15">
        <v>19205088</v>
      </c>
      <c r="BM37" s="15">
        <v>13784141</v>
      </c>
      <c r="BN37" s="15">
        <f t="shared" si="0"/>
        <v>399578021</v>
      </c>
    </row>
    <row r="38" spans="1:67">
      <c r="A38" s="6"/>
      <c r="B38" s="6"/>
      <c r="C38" s="6"/>
      <c r="D38" s="14" t="s">
        <v>136</v>
      </c>
      <c r="E38" s="21" t="s">
        <v>171</v>
      </c>
      <c r="F38" s="15">
        <v>2834152</v>
      </c>
      <c r="G38" s="15">
        <v>4173022</v>
      </c>
      <c r="H38" s="15">
        <v>588981</v>
      </c>
      <c r="I38" s="15">
        <v>14254391</v>
      </c>
      <c r="J38" s="15">
        <v>3883746</v>
      </c>
      <c r="K38" s="15">
        <v>2387809</v>
      </c>
      <c r="L38" s="15">
        <v>3433255</v>
      </c>
      <c r="M38" s="15">
        <v>607806</v>
      </c>
      <c r="N38" s="15">
        <v>425234</v>
      </c>
      <c r="O38" s="15">
        <v>11204526</v>
      </c>
      <c r="P38" s="15">
        <v>6736424</v>
      </c>
      <c r="Q38" s="15">
        <v>360876</v>
      </c>
      <c r="R38" s="15">
        <v>27762292</v>
      </c>
      <c r="S38" s="15">
        <v>698697</v>
      </c>
      <c r="T38" s="15">
        <v>55953828</v>
      </c>
      <c r="U38" s="15">
        <v>7490339</v>
      </c>
      <c r="V38" s="15">
        <v>3602308</v>
      </c>
      <c r="W38" s="15">
        <v>6057851</v>
      </c>
      <c r="X38" s="15">
        <v>1769573</v>
      </c>
      <c r="Y38" s="15">
        <v>4989025</v>
      </c>
      <c r="Z38" s="15">
        <v>2692783</v>
      </c>
      <c r="AA38" s="15">
        <v>10936033</v>
      </c>
      <c r="AB38" s="15">
        <v>3536443</v>
      </c>
      <c r="AC38" s="15">
        <v>198040</v>
      </c>
      <c r="AD38" s="15">
        <v>78898</v>
      </c>
      <c r="AE38" s="15">
        <v>336684</v>
      </c>
      <c r="AF38" s="15">
        <v>103689</v>
      </c>
      <c r="AG38" s="15">
        <v>253188</v>
      </c>
      <c r="AH38" s="15">
        <v>98934</v>
      </c>
      <c r="AI38" s="15">
        <v>312878</v>
      </c>
      <c r="AJ38" s="15">
        <v>552927</v>
      </c>
      <c r="AK38" s="15">
        <v>406982</v>
      </c>
      <c r="AL38" s="15">
        <v>318970</v>
      </c>
      <c r="AM38" s="15">
        <v>316819</v>
      </c>
      <c r="AN38" s="15">
        <v>91940</v>
      </c>
      <c r="AO38" s="15">
        <v>560487</v>
      </c>
      <c r="AP38" s="15">
        <v>898927</v>
      </c>
      <c r="AQ38" s="15">
        <v>119740</v>
      </c>
      <c r="AR38" s="15">
        <v>177535</v>
      </c>
      <c r="AS38" s="15">
        <v>76308</v>
      </c>
      <c r="AT38" s="15">
        <v>92970</v>
      </c>
      <c r="AU38" s="15">
        <v>390445</v>
      </c>
      <c r="AV38" s="15">
        <v>449413</v>
      </c>
      <c r="AW38" s="15">
        <v>236902</v>
      </c>
      <c r="AX38" s="15">
        <v>345606</v>
      </c>
      <c r="AY38" s="15">
        <v>611996</v>
      </c>
      <c r="AZ38" s="15">
        <v>94510</v>
      </c>
      <c r="BA38" s="15">
        <v>146532</v>
      </c>
      <c r="BB38" s="15">
        <v>85923</v>
      </c>
      <c r="BC38" s="15">
        <v>54853</v>
      </c>
      <c r="BD38" s="15">
        <v>5710838</v>
      </c>
      <c r="BE38" s="15">
        <v>83515</v>
      </c>
      <c r="BF38" s="15">
        <v>352730</v>
      </c>
      <c r="BG38" s="15">
        <v>58757</v>
      </c>
      <c r="BH38" s="15">
        <v>81298</v>
      </c>
      <c r="BI38" s="15">
        <v>276506</v>
      </c>
      <c r="BJ38" s="15">
        <v>146230</v>
      </c>
      <c r="BK38" s="15">
        <v>15605241</v>
      </c>
      <c r="BL38" s="15">
        <v>12995597</v>
      </c>
      <c r="BM38" s="15">
        <v>8910602</v>
      </c>
      <c r="BN38" s="15">
        <f t="shared" si="0"/>
        <v>228012804</v>
      </c>
    </row>
    <row r="39" spans="1:67">
      <c r="A39" s="6"/>
      <c r="B39" s="6"/>
      <c r="C39" s="6"/>
      <c r="D39" s="14" t="s">
        <v>137</v>
      </c>
      <c r="E39" s="21" t="s">
        <v>171</v>
      </c>
      <c r="F39" s="15">
        <v>1177651</v>
      </c>
      <c r="G39" s="15">
        <v>2614568</v>
      </c>
      <c r="H39" s="15">
        <v>477479</v>
      </c>
      <c r="I39" s="15">
        <v>10198047</v>
      </c>
      <c r="J39" s="15">
        <v>1865598</v>
      </c>
      <c r="K39" s="15">
        <v>1054083</v>
      </c>
      <c r="L39" s="15">
        <v>1985003</v>
      </c>
      <c r="M39" s="15">
        <v>368987</v>
      </c>
      <c r="N39" s="15">
        <v>395307</v>
      </c>
      <c r="O39" s="15">
        <v>5267500</v>
      </c>
      <c r="P39" s="15">
        <v>4788531</v>
      </c>
      <c r="Q39" s="15">
        <v>340231</v>
      </c>
      <c r="R39" s="15">
        <v>20166316</v>
      </c>
      <c r="S39" s="15">
        <v>537538</v>
      </c>
      <c r="T39" s="15">
        <v>61615323</v>
      </c>
      <c r="U39" s="15">
        <v>5681952</v>
      </c>
      <c r="V39" s="15">
        <v>1962243</v>
      </c>
      <c r="W39" s="15">
        <v>3468968</v>
      </c>
      <c r="X39" s="15">
        <v>1207768</v>
      </c>
      <c r="Y39" s="15">
        <v>3212344</v>
      </c>
      <c r="Z39" s="15">
        <v>1766550</v>
      </c>
      <c r="AA39" s="15">
        <v>7235553</v>
      </c>
      <c r="AB39" s="15">
        <v>2382498</v>
      </c>
      <c r="AC39" s="15">
        <v>157940</v>
      </c>
      <c r="AD39" s="15">
        <v>74398</v>
      </c>
      <c r="AE39" s="15">
        <v>366963</v>
      </c>
      <c r="AF39" s="15">
        <v>105282</v>
      </c>
      <c r="AG39" s="15">
        <v>214550</v>
      </c>
      <c r="AH39" s="15">
        <v>174086</v>
      </c>
      <c r="AI39" s="15">
        <v>346531</v>
      </c>
      <c r="AJ39" s="15">
        <v>633283</v>
      </c>
      <c r="AK39" s="15">
        <v>327682</v>
      </c>
      <c r="AL39" s="15">
        <v>340887</v>
      </c>
      <c r="AM39" s="15">
        <v>174854</v>
      </c>
      <c r="AN39" s="15">
        <v>76348</v>
      </c>
      <c r="AO39" s="15">
        <v>405223</v>
      </c>
      <c r="AP39" s="15">
        <v>886083</v>
      </c>
      <c r="AQ39" s="15">
        <v>161631</v>
      </c>
      <c r="AR39" s="15">
        <v>185036</v>
      </c>
      <c r="AS39" s="15">
        <v>93039</v>
      </c>
      <c r="AT39" s="15">
        <v>80530</v>
      </c>
      <c r="AU39" s="15">
        <v>319710</v>
      </c>
      <c r="AV39" s="15">
        <v>308566</v>
      </c>
      <c r="AW39" s="15">
        <v>270060</v>
      </c>
      <c r="AX39" s="15">
        <v>214158</v>
      </c>
      <c r="AY39" s="15">
        <v>717850</v>
      </c>
      <c r="AZ39" s="15">
        <v>75462</v>
      </c>
      <c r="BA39" s="15">
        <v>136301</v>
      </c>
      <c r="BB39" s="15">
        <v>117742</v>
      </c>
      <c r="BC39" s="15">
        <v>52654</v>
      </c>
      <c r="BD39" s="15">
        <v>3595680</v>
      </c>
      <c r="BE39" s="15">
        <v>78607</v>
      </c>
      <c r="BF39" s="15">
        <v>356381</v>
      </c>
      <c r="BG39" s="15">
        <v>35310</v>
      </c>
      <c r="BH39" s="15">
        <v>92206</v>
      </c>
      <c r="BI39" s="15">
        <v>258875</v>
      </c>
      <c r="BJ39" s="15">
        <v>161338</v>
      </c>
      <c r="BK39" s="15">
        <v>9116902</v>
      </c>
      <c r="BL39" s="15">
        <v>6209491</v>
      </c>
      <c r="BM39" s="15">
        <v>4873540</v>
      </c>
      <c r="BN39" s="15">
        <f t="shared" si="0"/>
        <v>171565217</v>
      </c>
    </row>
    <row r="40" spans="1:67">
      <c r="A40" s="6"/>
      <c r="B40" s="6"/>
      <c r="C40" s="6"/>
      <c r="D40" s="14" t="s">
        <v>138</v>
      </c>
      <c r="E40" s="21" t="s">
        <v>171</v>
      </c>
      <c r="F40" s="15">
        <v>477437</v>
      </c>
      <c r="G40" s="15">
        <v>605953</v>
      </c>
      <c r="H40" s="15">
        <v>51400</v>
      </c>
      <c r="I40" s="15">
        <v>1872920</v>
      </c>
      <c r="J40" s="15">
        <v>415029</v>
      </c>
      <c r="K40" s="15">
        <v>242713</v>
      </c>
      <c r="L40" s="15">
        <v>498263</v>
      </c>
      <c r="M40" s="15">
        <v>49281</v>
      </c>
      <c r="N40" s="15">
        <v>41300</v>
      </c>
      <c r="O40" s="15">
        <v>1904778</v>
      </c>
      <c r="P40" s="15">
        <v>2143670</v>
      </c>
      <c r="Q40" s="15">
        <v>70641</v>
      </c>
      <c r="R40" s="15">
        <v>5621329</v>
      </c>
      <c r="S40" s="15">
        <v>118927</v>
      </c>
      <c r="T40" s="15">
        <v>11126224</v>
      </c>
      <c r="U40" s="15">
        <v>550903</v>
      </c>
      <c r="V40" s="15">
        <v>348668</v>
      </c>
      <c r="W40" s="15">
        <v>903453</v>
      </c>
      <c r="X40" s="15">
        <v>274349</v>
      </c>
      <c r="Y40" s="15">
        <v>741197</v>
      </c>
      <c r="Z40" s="15">
        <v>260804</v>
      </c>
      <c r="AA40" s="15">
        <v>1826984</v>
      </c>
      <c r="AB40" s="15">
        <v>1138734</v>
      </c>
      <c r="AC40" s="15">
        <v>33711</v>
      </c>
      <c r="AD40" s="15">
        <v>17420</v>
      </c>
      <c r="AE40" s="15">
        <v>25895</v>
      </c>
      <c r="AF40" s="15">
        <v>8702</v>
      </c>
      <c r="AG40" s="15">
        <v>38156</v>
      </c>
      <c r="AH40" s="15">
        <v>18955</v>
      </c>
      <c r="AI40" s="15">
        <v>94628</v>
      </c>
      <c r="AJ40" s="15">
        <v>92053</v>
      </c>
      <c r="AK40" s="15">
        <v>71400</v>
      </c>
      <c r="AL40" s="15">
        <v>58393</v>
      </c>
      <c r="AM40" s="15">
        <v>20674</v>
      </c>
      <c r="AN40" s="15">
        <v>4749</v>
      </c>
      <c r="AO40" s="15">
        <v>22929</v>
      </c>
      <c r="AP40" s="15">
        <v>157765</v>
      </c>
      <c r="AQ40" s="15">
        <v>30827</v>
      </c>
      <c r="AR40" s="15">
        <v>22175</v>
      </c>
      <c r="AS40" s="15">
        <v>20237</v>
      </c>
      <c r="AT40" s="15">
        <v>6945</v>
      </c>
      <c r="AU40" s="15">
        <v>30701</v>
      </c>
      <c r="AV40" s="15">
        <v>29889</v>
      </c>
      <c r="AW40" s="15">
        <v>62086</v>
      </c>
      <c r="AX40" s="15">
        <v>39111</v>
      </c>
      <c r="AY40" s="15">
        <v>37672</v>
      </c>
      <c r="AZ40" s="15">
        <v>11043</v>
      </c>
      <c r="BA40" s="15">
        <v>13855</v>
      </c>
      <c r="BB40" s="15">
        <v>75124</v>
      </c>
      <c r="BC40" s="15">
        <v>18941</v>
      </c>
      <c r="BD40" s="15">
        <v>753752</v>
      </c>
      <c r="BE40" s="15">
        <v>21476</v>
      </c>
      <c r="BF40" s="15">
        <v>33698</v>
      </c>
      <c r="BG40" s="15">
        <v>6457</v>
      </c>
      <c r="BH40" s="15">
        <v>4202</v>
      </c>
      <c r="BI40" s="15">
        <v>41526</v>
      </c>
      <c r="BJ40" s="15">
        <v>43088</v>
      </c>
      <c r="BK40" s="15">
        <v>2004870</v>
      </c>
      <c r="BL40" s="15">
        <v>1369139</v>
      </c>
      <c r="BM40" s="15">
        <v>1266112</v>
      </c>
      <c r="BN40" s="15">
        <f t="shared" si="0"/>
        <v>37893313</v>
      </c>
    </row>
    <row r="41" spans="1:67">
      <c r="A41" s="6"/>
      <c r="B41" s="6"/>
      <c r="C41" s="6"/>
      <c r="D41" s="14" t="s">
        <v>139</v>
      </c>
      <c r="E41" s="21" t="s">
        <v>171</v>
      </c>
      <c r="F41" s="15">
        <v>1314555</v>
      </c>
      <c r="G41" s="15">
        <v>-34327</v>
      </c>
      <c r="H41" s="15">
        <v>2656</v>
      </c>
      <c r="I41" s="15">
        <v>335770</v>
      </c>
      <c r="J41" s="15">
        <v>45308</v>
      </c>
      <c r="K41" s="15">
        <v>3621</v>
      </c>
      <c r="L41" s="15">
        <v>354459</v>
      </c>
      <c r="M41" s="15">
        <v>118</v>
      </c>
      <c r="N41" s="15">
        <v>2312</v>
      </c>
      <c r="O41" s="15">
        <v>226359</v>
      </c>
      <c r="P41" s="15">
        <v>64242</v>
      </c>
      <c r="Q41" s="15">
        <v>3662</v>
      </c>
      <c r="R41" s="15">
        <v>3020762</v>
      </c>
      <c r="S41" s="15">
        <v>43683</v>
      </c>
      <c r="T41" s="15">
        <v>5526554</v>
      </c>
      <c r="U41" s="15">
        <v>361774</v>
      </c>
      <c r="V41" s="15">
        <v>1314286</v>
      </c>
      <c r="W41" s="15">
        <v>3258987</v>
      </c>
      <c r="X41" s="15">
        <v>48295</v>
      </c>
      <c r="Y41" s="15">
        <v>551586</v>
      </c>
      <c r="Z41" s="15">
        <v>-185406</v>
      </c>
      <c r="AA41" s="15">
        <v>4381502</v>
      </c>
      <c r="AB41" s="15">
        <v>1133887</v>
      </c>
      <c r="AC41" s="15">
        <v>-47232</v>
      </c>
      <c r="AD41" s="15">
        <v>1105</v>
      </c>
      <c r="AE41" s="15">
        <v>9572</v>
      </c>
      <c r="AF41" s="15">
        <v>21204</v>
      </c>
      <c r="AG41" s="15">
        <v>12228</v>
      </c>
      <c r="AH41" s="15">
        <v>3906</v>
      </c>
      <c r="AI41" s="15">
        <v>202139</v>
      </c>
      <c r="AJ41" s="15">
        <v>164</v>
      </c>
      <c r="AK41" s="15">
        <v>-1093</v>
      </c>
      <c r="AL41" s="15">
        <v>-1325</v>
      </c>
      <c r="AM41" s="15">
        <v>-65901</v>
      </c>
      <c r="AN41" s="15">
        <v>5968</v>
      </c>
      <c r="AO41" s="15">
        <v>-22016</v>
      </c>
      <c r="AP41" s="15">
        <v>-21495</v>
      </c>
      <c r="AQ41" s="15">
        <v>184</v>
      </c>
      <c r="AR41" s="15">
        <v>-1984</v>
      </c>
      <c r="AS41" s="15">
        <v>-138</v>
      </c>
      <c r="AT41" s="15">
        <v>-948</v>
      </c>
      <c r="AU41" s="15">
        <v>118837</v>
      </c>
      <c r="AV41" s="15">
        <v>100876</v>
      </c>
      <c r="AW41" s="15">
        <v>-4531</v>
      </c>
      <c r="AX41" s="15">
        <v>-534</v>
      </c>
      <c r="AY41" s="15">
        <v>-95492</v>
      </c>
      <c r="AZ41" s="15">
        <v>74441</v>
      </c>
      <c r="BA41" s="15">
        <v>-1309</v>
      </c>
      <c r="BB41" s="15">
        <v>-4693</v>
      </c>
      <c r="BC41" s="15">
        <v>-846</v>
      </c>
      <c r="BD41" s="15">
        <v>352318</v>
      </c>
      <c r="BE41" s="15">
        <v>82</v>
      </c>
      <c r="BF41" s="15">
        <v>280865</v>
      </c>
      <c r="BG41" s="15">
        <v>-46</v>
      </c>
      <c r="BH41" s="15">
        <v>-18162</v>
      </c>
      <c r="BI41" s="15">
        <v>145034</v>
      </c>
      <c r="BJ41" s="15">
        <v>-1738</v>
      </c>
      <c r="BK41" s="15">
        <v>1308621</v>
      </c>
      <c r="BL41" s="15">
        <v>700259</v>
      </c>
      <c r="BM41" s="15">
        <v>-412930</v>
      </c>
      <c r="BN41" s="15">
        <f t="shared" si="0"/>
        <v>24410035</v>
      </c>
    </row>
    <row r="42" spans="1:67">
      <c r="A42" s="6"/>
      <c r="B42" s="6"/>
      <c r="C42" s="6"/>
      <c r="D42" s="14" t="s">
        <v>154</v>
      </c>
      <c r="E42" s="21" t="s">
        <v>171</v>
      </c>
      <c r="F42" s="15">
        <v>-459396</v>
      </c>
      <c r="G42" s="15">
        <v>1163826</v>
      </c>
      <c r="H42" s="15">
        <v>-109820</v>
      </c>
      <c r="I42" s="15">
        <v>6520792</v>
      </c>
      <c r="J42" s="15">
        <v>4576986</v>
      </c>
      <c r="K42" s="15">
        <v>129334</v>
      </c>
      <c r="L42" s="15">
        <v>-106620</v>
      </c>
      <c r="M42" s="15">
        <v>151845</v>
      </c>
      <c r="N42" s="15">
        <v>277953</v>
      </c>
      <c r="O42" s="15">
        <v>-1852238</v>
      </c>
      <c r="P42" s="15">
        <v>-795946</v>
      </c>
      <c r="Q42" s="15">
        <v>66786</v>
      </c>
      <c r="R42" s="15">
        <v>1645795</v>
      </c>
      <c r="S42" s="15">
        <v>-55459</v>
      </c>
      <c r="T42" s="15">
        <v>106791987</v>
      </c>
      <c r="U42" s="15">
        <v>63464</v>
      </c>
      <c r="V42" s="15">
        <v>-707522</v>
      </c>
      <c r="W42" s="15">
        <v>-868472</v>
      </c>
      <c r="X42" s="15">
        <v>503511</v>
      </c>
      <c r="Y42" s="15">
        <v>206099</v>
      </c>
      <c r="Z42" s="15">
        <v>685397</v>
      </c>
      <c r="AA42" s="15">
        <v>1123139</v>
      </c>
      <c r="AB42" s="15">
        <v>350079</v>
      </c>
      <c r="AC42" s="15">
        <v>205586</v>
      </c>
      <c r="AD42" s="15">
        <v>41745</v>
      </c>
      <c r="AE42" s="15">
        <v>40095</v>
      </c>
      <c r="AF42" s="15">
        <v>8764</v>
      </c>
      <c r="AG42" s="15">
        <v>11301</v>
      </c>
      <c r="AH42" s="15">
        <v>63816</v>
      </c>
      <c r="AI42" s="15">
        <v>107950</v>
      </c>
      <c r="AJ42" s="15">
        <v>721455</v>
      </c>
      <c r="AK42" s="15">
        <v>-61587</v>
      </c>
      <c r="AL42" s="15">
        <v>629421</v>
      </c>
      <c r="AM42" s="15">
        <v>-22979</v>
      </c>
      <c r="AN42" s="15">
        <v>33013</v>
      </c>
      <c r="AO42" s="15">
        <v>270766</v>
      </c>
      <c r="AP42" s="15">
        <v>624644</v>
      </c>
      <c r="AQ42" s="15">
        <v>924008</v>
      </c>
      <c r="AR42" s="15">
        <v>57673</v>
      </c>
      <c r="AS42" s="15">
        <v>36581</v>
      </c>
      <c r="AT42" s="15">
        <v>26704</v>
      </c>
      <c r="AU42" s="15">
        <v>-232900</v>
      </c>
      <c r="AV42" s="15">
        <v>30346</v>
      </c>
      <c r="AW42" s="15">
        <v>165615</v>
      </c>
      <c r="AX42" s="15">
        <v>-373385</v>
      </c>
      <c r="AY42" s="15">
        <v>350807</v>
      </c>
      <c r="AZ42" s="15">
        <v>31420</v>
      </c>
      <c r="BA42" s="15">
        <v>-8402</v>
      </c>
      <c r="BB42" s="15">
        <v>-53941</v>
      </c>
      <c r="BC42" s="15">
        <v>-5354</v>
      </c>
      <c r="BD42" s="15">
        <v>1078574</v>
      </c>
      <c r="BE42" s="15">
        <v>23107</v>
      </c>
      <c r="BF42" s="15">
        <v>-96852</v>
      </c>
      <c r="BG42" s="15">
        <v>3070</v>
      </c>
      <c r="BH42" s="15">
        <v>-1431</v>
      </c>
      <c r="BI42" s="15">
        <v>166985</v>
      </c>
      <c r="BJ42" s="15">
        <v>124711</v>
      </c>
      <c r="BK42" s="15">
        <v>2295901</v>
      </c>
      <c r="BL42" s="15">
        <v>7192303</v>
      </c>
      <c r="BM42" s="15">
        <v>4311406</v>
      </c>
      <c r="BN42" s="15">
        <f t="shared" si="0"/>
        <v>138022456</v>
      </c>
    </row>
    <row r="43" spans="1:67">
      <c r="A43" s="6"/>
      <c r="B43" s="6"/>
      <c r="C43" s="6"/>
      <c r="D43" s="14" t="s">
        <v>155</v>
      </c>
      <c r="E43" s="21" t="s">
        <v>171</v>
      </c>
      <c r="F43" s="15">
        <v>-7096</v>
      </c>
      <c r="G43" s="15">
        <v>69381</v>
      </c>
      <c r="H43" s="15">
        <v>-945</v>
      </c>
      <c r="I43" s="15">
        <v>172245</v>
      </c>
      <c r="J43" s="15">
        <v>197353</v>
      </c>
      <c r="K43" s="15">
        <v>25615</v>
      </c>
      <c r="L43" s="15">
        <v>69076</v>
      </c>
      <c r="M43" s="15">
        <v>-3</v>
      </c>
      <c r="N43" s="15"/>
      <c r="O43" s="15">
        <v>-30845</v>
      </c>
      <c r="P43" s="15">
        <v>-90677</v>
      </c>
      <c r="Q43" s="15"/>
      <c r="R43" s="15">
        <v>132</v>
      </c>
      <c r="S43" s="15"/>
      <c r="T43" s="15">
        <v>-178</v>
      </c>
      <c r="U43" s="15">
        <v>3114</v>
      </c>
      <c r="V43" s="15">
        <v>85073</v>
      </c>
      <c r="W43" s="15">
        <v>27572</v>
      </c>
      <c r="X43" s="15">
        <v>-9780</v>
      </c>
      <c r="Y43" s="15">
        <v>120907</v>
      </c>
      <c r="Z43" s="15">
        <v>49271</v>
      </c>
      <c r="AA43" s="15">
        <v>60411</v>
      </c>
      <c r="AB43" s="15">
        <v>-908</v>
      </c>
      <c r="AC43" s="15"/>
      <c r="AD43" s="15"/>
      <c r="AE43" s="15">
        <v>-5228</v>
      </c>
      <c r="AF43" s="15"/>
      <c r="AG43" s="15"/>
      <c r="AH43" s="15"/>
      <c r="AI43" s="15"/>
      <c r="AJ43" s="15"/>
      <c r="AK43" s="15">
        <v>-1036</v>
      </c>
      <c r="AL43" s="15"/>
      <c r="AM43" s="15">
        <v>-67962</v>
      </c>
      <c r="AN43" s="15"/>
      <c r="AO43" s="15">
        <v>28477</v>
      </c>
      <c r="AP43" s="15"/>
      <c r="AQ43" s="15"/>
      <c r="AR43" s="15"/>
      <c r="AS43" s="15"/>
      <c r="AT43" s="15">
        <v>-2594</v>
      </c>
      <c r="AU43" s="15">
        <v>18131</v>
      </c>
      <c r="AV43" s="15">
        <v>-112</v>
      </c>
      <c r="AW43" s="15"/>
      <c r="AX43" s="15">
        <v>-6180</v>
      </c>
      <c r="AY43" s="15"/>
      <c r="AZ43" s="15">
        <v>-1557</v>
      </c>
      <c r="BA43" s="15">
        <v>-3</v>
      </c>
      <c r="BB43" s="15"/>
      <c r="BC43" s="15"/>
      <c r="BD43" s="15">
        <v>-1534</v>
      </c>
      <c r="BE43" s="15"/>
      <c r="BF43" s="15">
        <v>10200</v>
      </c>
      <c r="BG43" s="15"/>
      <c r="BH43" s="15">
        <v>-472</v>
      </c>
      <c r="BI43" s="15"/>
      <c r="BJ43" s="15"/>
      <c r="BK43" s="15">
        <v>1532</v>
      </c>
      <c r="BL43" s="15">
        <v>-13591</v>
      </c>
      <c r="BM43" s="15">
        <v>-2065</v>
      </c>
      <c r="BN43" s="15">
        <f t="shared" si="0"/>
        <v>695724</v>
      </c>
    </row>
    <row r="44" spans="1:67">
      <c r="A44" s="6"/>
      <c r="B44" s="6"/>
      <c r="C44" s="6"/>
      <c r="D44" s="14" t="s">
        <v>156</v>
      </c>
      <c r="E44" s="21" t="s">
        <v>171</v>
      </c>
      <c r="F44" s="15">
        <v>-452300</v>
      </c>
      <c r="G44" s="15">
        <v>1094445</v>
      </c>
      <c r="H44" s="15">
        <v>-108874</v>
      </c>
      <c r="I44" s="15">
        <v>6348547</v>
      </c>
      <c r="J44" s="15">
        <v>4379634</v>
      </c>
      <c r="K44" s="15">
        <v>103719</v>
      </c>
      <c r="L44" s="15">
        <v>-175697</v>
      </c>
      <c r="M44" s="15">
        <v>151848</v>
      </c>
      <c r="N44" s="15">
        <v>277953</v>
      </c>
      <c r="O44" s="15">
        <v>-1821393</v>
      </c>
      <c r="P44" s="15">
        <v>-705269</v>
      </c>
      <c r="Q44" s="15">
        <v>66786</v>
      </c>
      <c r="R44" s="15">
        <v>1645663</v>
      </c>
      <c r="S44" s="15">
        <v>-55459</v>
      </c>
      <c r="T44" s="15">
        <v>106792165</v>
      </c>
      <c r="U44" s="15">
        <v>60350</v>
      </c>
      <c r="V44" s="15">
        <v>-792595</v>
      </c>
      <c r="W44" s="15">
        <v>-896043</v>
      </c>
      <c r="X44" s="15">
        <v>513291</v>
      </c>
      <c r="Y44" s="15">
        <v>85192</v>
      </c>
      <c r="Z44" s="15">
        <v>636126</v>
      </c>
      <c r="AA44" s="15">
        <v>1062729</v>
      </c>
      <c r="AB44" s="15">
        <v>350988</v>
      </c>
      <c r="AC44" s="15">
        <v>205586</v>
      </c>
      <c r="AD44" s="15">
        <v>41745</v>
      </c>
      <c r="AE44" s="15">
        <v>45323</v>
      </c>
      <c r="AF44" s="15">
        <v>8764</v>
      </c>
      <c r="AG44" s="15">
        <v>11301</v>
      </c>
      <c r="AH44" s="15">
        <v>63816</v>
      </c>
      <c r="AI44" s="15">
        <v>107950</v>
      </c>
      <c r="AJ44" s="15">
        <v>721455</v>
      </c>
      <c r="AK44" s="15">
        <v>-60551</v>
      </c>
      <c r="AL44" s="15">
        <v>629421</v>
      </c>
      <c r="AM44" s="15">
        <v>44983</v>
      </c>
      <c r="AN44" s="15">
        <v>33013</v>
      </c>
      <c r="AO44" s="15">
        <v>242289</v>
      </c>
      <c r="AP44" s="15">
        <v>624644</v>
      </c>
      <c r="AQ44" s="15">
        <v>924008</v>
      </c>
      <c r="AR44" s="15">
        <v>57673</v>
      </c>
      <c r="AS44" s="15">
        <v>36581</v>
      </c>
      <c r="AT44" s="15">
        <v>29299</v>
      </c>
      <c r="AU44" s="15">
        <v>-251031</v>
      </c>
      <c r="AV44" s="15">
        <v>30458</v>
      </c>
      <c r="AW44" s="15">
        <v>165615</v>
      </c>
      <c r="AX44" s="15">
        <v>-367205</v>
      </c>
      <c r="AY44" s="15">
        <v>350807</v>
      </c>
      <c r="AZ44" s="15">
        <v>32977</v>
      </c>
      <c r="BA44" s="15">
        <v>-8399</v>
      </c>
      <c r="BB44" s="15">
        <v>-53941</v>
      </c>
      <c r="BC44" s="15">
        <v>-5354</v>
      </c>
      <c r="BD44" s="15">
        <v>1080108</v>
      </c>
      <c r="BE44" s="15">
        <v>23107</v>
      </c>
      <c r="BF44" s="15">
        <v>-107053</v>
      </c>
      <c r="BG44" s="15">
        <v>3070</v>
      </c>
      <c r="BH44" s="15">
        <v>-958</v>
      </c>
      <c r="BI44" s="15">
        <v>166985</v>
      </c>
      <c r="BJ44" s="15">
        <v>124711</v>
      </c>
      <c r="BK44" s="15">
        <v>2294369</v>
      </c>
      <c r="BL44" s="15">
        <v>7205893</v>
      </c>
      <c r="BM44" s="15">
        <v>4313471</v>
      </c>
      <c r="BN44" s="15">
        <f t="shared" si="0"/>
        <v>137326736</v>
      </c>
    </row>
    <row r="45" spans="1:67">
      <c r="A45" s="6"/>
      <c r="B45" s="6"/>
      <c r="C45" s="6"/>
      <c r="D45" s="14" t="s">
        <v>140</v>
      </c>
      <c r="E45" s="21" t="s">
        <v>171</v>
      </c>
      <c r="F45" s="15"/>
      <c r="G45" s="15"/>
      <c r="H45" s="15"/>
      <c r="I45" s="15"/>
      <c r="J45" s="15"/>
      <c r="K45" s="15"/>
      <c r="L45" s="15">
        <v>132200</v>
      </c>
      <c r="M45" s="15"/>
      <c r="N45" s="15"/>
      <c r="O45" s="15"/>
      <c r="P45" s="15"/>
      <c r="Q45" s="15"/>
      <c r="R45" s="15">
        <v>-345777</v>
      </c>
      <c r="S45" s="15"/>
      <c r="T45" s="15">
        <v>10021174</v>
      </c>
      <c r="U45" s="15"/>
      <c r="V45" s="15"/>
      <c r="W45" s="15"/>
      <c r="X45" s="15"/>
      <c r="Y45" s="15"/>
      <c r="Z45" s="15"/>
      <c r="AA45" s="15">
        <v>-105698</v>
      </c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  <c r="AR45" s="15"/>
      <c r="AS45" s="15"/>
      <c r="AT45" s="15"/>
      <c r="AU45" s="15"/>
      <c r="AV45" s="15"/>
      <c r="AW45" s="15"/>
      <c r="AX45" s="15"/>
      <c r="AY45" s="15"/>
      <c r="AZ45" s="15"/>
      <c r="BA45" s="15"/>
      <c r="BB45" s="15"/>
      <c r="BC45" s="15"/>
      <c r="BD45" s="15"/>
      <c r="BE45" s="15"/>
      <c r="BF45" s="15"/>
      <c r="BG45" s="15"/>
      <c r="BH45" s="15"/>
      <c r="BI45" s="15"/>
      <c r="BJ45" s="15"/>
      <c r="BK45" s="15"/>
      <c r="BL45" s="15">
        <v>39800</v>
      </c>
      <c r="BM45" s="15">
        <v>957071</v>
      </c>
      <c r="BN45" s="15">
        <f t="shared" si="0"/>
        <v>10698770</v>
      </c>
    </row>
    <row r="46" spans="1:67">
      <c r="A46" s="6"/>
      <c r="B46" s="6"/>
      <c r="C46" s="6"/>
      <c r="D46" s="14" t="s">
        <v>141</v>
      </c>
      <c r="E46" s="21" t="s">
        <v>171</v>
      </c>
      <c r="F46" s="15"/>
      <c r="G46" s="15">
        <v>-10724</v>
      </c>
      <c r="H46" s="15"/>
      <c r="I46" s="15">
        <v>19109</v>
      </c>
      <c r="J46" s="15">
        <v>-50</v>
      </c>
      <c r="K46" s="15"/>
      <c r="L46" s="15">
        <v>116</v>
      </c>
      <c r="M46" s="15"/>
      <c r="N46" s="15"/>
      <c r="O46" s="15">
        <v>-597</v>
      </c>
      <c r="P46" s="15"/>
      <c r="Q46" s="15"/>
      <c r="R46" s="15"/>
      <c r="S46" s="15"/>
      <c r="T46" s="15">
        <v>3467997</v>
      </c>
      <c r="U46" s="15">
        <v>39959</v>
      </c>
      <c r="V46" s="15">
        <v>3247</v>
      </c>
      <c r="W46" s="15"/>
      <c r="X46" s="15">
        <v>782</v>
      </c>
      <c r="Y46" s="15">
        <v>20029</v>
      </c>
      <c r="Z46" s="15">
        <v>-2447</v>
      </c>
      <c r="AA46" s="15"/>
      <c r="AB46" s="15">
        <v>-15247</v>
      </c>
      <c r="AC46" s="15">
        <v>-49</v>
      </c>
      <c r="AD46" s="15">
        <v>-138</v>
      </c>
      <c r="AE46" s="15"/>
      <c r="AF46" s="15"/>
      <c r="AG46" s="15">
        <v>-410</v>
      </c>
      <c r="AH46" s="15"/>
      <c r="AI46" s="15">
        <v>2064</v>
      </c>
      <c r="AJ46" s="15">
        <v>25347</v>
      </c>
      <c r="AK46" s="15">
        <v>-119</v>
      </c>
      <c r="AL46" s="15">
        <v>-646</v>
      </c>
      <c r="AM46" s="15">
        <v>-14259</v>
      </c>
      <c r="AN46" s="15">
        <v>2</v>
      </c>
      <c r="AO46" s="15"/>
      <c r="AP46" s="15">
        <v>75505</v>
      </c>
      <c r="AQ46" s="15"/>
      <c r="AR46" s="15"/>
      <c r="AS46" s="15">
        <v>1734</v>
      </c>
      <c r="AT46" s="15"/>
      <c r="AU46" s="15">
        <v>3611</v>
      </c>
      <c r="AV46" s="15"/>
      <c r="AW46" s="15">
        <v>909478</v>
      </c>
      <c r="AX46" s="15"/>
      <c r="AY46" s="15"/>
      <c r="AZ46" s="15"/>
      <c r="BA46" s="15">
        <v>436</v>
      </c>
      <c r="BB46" s="15"/>
      <c r="BC46" s="15"/>
      <c r="BD46" s="15">
        <v>332</v>
      </c>
      <c r="BE46" s="15">
        <v>-341</v>
      </c>
      <c r="BF46" s="15">
        <v>28743</v>
      </c>
      <c r="BG46" s="15"/>
      <c r="BH46" s="15"/>
      <c r="BI46" s="15">
        <v>-167</v>
      </c>
      <c r="BJ46" s="15">
        <v>-698</v>
      </c>
      <c r="BK46" s="15"/>
      <c r="BL46" s="15"/>
      <c r="BM46" s="15">
        <v>8993</v>
      </c>
      <c r="BN46" s="15">
        <f t="shared" si="0"/>
        <v>4561592</v>
      </c>
      <c r="BO46" s="19"/>
    </row>
    <row r="47" spans="1:67">
      <c r="A47" s="6"/>
      <c r="B47" s="6"/>
      <c r="C47" s="6"/>
      <c r="D47" s="14" t="s">
        <v>142</v>
      </c>
      <c r="E47" s="21" t="s">
        <v>171</v>
      </c>
      <c r="F47" s="15"/>
      <c r="G47" s="15"/>
      <c r="H47" s="15"/>
      <c r="I47" s="15"/>
      <c r="J47" s="15"/>
      <c r="K47" s="15"/>
      <c r="L47" s="15"/>
      <c r="M47" s="15"/>
      <c r="N47" s="15"/>
      <c r="O47" s="15">
        <v>118</v>
      </c>
      <c r="P47" s="15"/>
      <c r="Q47" s="15"/>
      <c r="R47" s="15"/>
      <c r="S47" s="15"/>
      <c r="T47" s="15">
        <v>3467997</v>
      </c>
      <c r="U47" s="15"/>
      <c r="V47" s="15"/>
      <c r="W47" s="15"/>
      <c r="X47" s="15"/>
      <c r="Y47" s="15">
        <v>32697</v>
      </c>
      <c r="Z47" s="15">
        <v>162</v>
      </c>
      <c r="AA47" s="15"/>
      <c r="AB47" s="15"/>
      <c r="AC47" s="15"/>
      <c r="AD47" s="15">
        <v>-138</v>
      </c>
      <c r="AE47" s="15"/>
      <c r="AF47" s="15"/>
      <c r="AG47" s="15">
        <v>-410</v>
      </c>
      <c r="AH47" s="15"/>
      <c r="AI47" s="15">
        <v>2064</v>
      </c>
      <c r="AJ47" s="15">
        <v>25347</v>
      </c>
      <c r="AK47" s="15"/>
      <c r="AL47" s="15">
        <v>-646</v>
      </c>
      <c r="AM47" s="15"/>
      <c r="AN47" s="15"/>
      <c r="AO47" s="15"/>
      <c r="AP47" s="15">
        <v>75505</v>
      </c>
      <c r="AQ47" s="15"/>
      <c r="AR47" s="15"/>
      <c r="AS47" s="15">
        <v>1734</v>
      </c>
      <c r="AT47" s="15"/>
      <c r="AU47" s="15"/>
      <c r="AV47" s="15"/>
      <c r="AW47" s="15">
        <v>909478</v>
      </c>
      <c r="AX47" s="15"/>
      <c r="AY47" s="15"/>
      <c r="AZ47" s="15"/>
      <c r="BA47" s="15"/>
      <c r="BB47" s="15"/>
      <c r="BC47" s="15"/>
      <c r="BD47" s="15"/>
      <c r="BE47" s="15">
        <v>-341</v>
      </c>
      <c r="BF47" s="15"/>
      <c r="BG47" s="15"/>
      <c r="BH47" s="15"/>
      <c r="BI47" s="15"/>
      <c r="BJ47" s="15">
        <v>-698</v>
      </c>
      <c r="BK47" s="15"/>
      <c r="BL47" s="15"/>
      <c r="BM47" s="15">
        <v>8993</v>
      </c>
      <c r="BN47" s="15">
        <f t="shared" si="0"/>
        <v>4521862</v>
      </c>
    </row>
    <row r="48" spans="1:67">
      <c r="A48" s="6"/>
      <c r="B48" s="6"/>
      <c r="C48" s="6"/>
      <c r="D48" s="14" t="s">
        <v>143</v>
      </c>
      <c r="E48" s="21" t="s">
        <v>171</v>
      </c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  <c r="AQ48" s="15"/>
      <c r="AR48" s="15"/>
      <c r="AS48" s="15"/>
      <c r="AT48" s="15"/>
      <c r="AU48" s="15"/>
      <c r="AV48" s="15"/>
      <c r="AW48" s="15"/>
      <c r="AX48" s="15"/>
      <c r="AY48" s="15"/>
      <c r="AZ48" s="15"/>
      <c r="BA48" s="15"/>
      <c r="BB48" s="15"/>
      <c r="BC48" s="15"/>
      <c r="BD48" s="15"/>
      <c r="BE48" s="15"/>
      <c r="BF48" s="15"/>
      <c r="BG48" s="15"/>
      <c r="BH48" s="15"/>
      <c r="BI48" s="15"/>
      <c r="BJ48" s="15"/>
      <c r="BK48" s="15"/>
      <c r="BL48" s="15"/>
      <c r="BM48" s="15"/>
      <c r="BN48" s="15">
        <f t="shared" si="0"/>
        <v>0</v>
      </c>
    </row>
    <row r="49" spans="1:66">
      <c r="A49" s="6"/>
      <c r="B49" s="6"/>
      <c r="C49" s="6"/>
      <c r="D49" s="14" t="s">
        <v>144</v>
      </c>
      <c r="E49" s="21" t="s">
        <v>171</v>
      </c>
      <c r="F49" s="15"/>
      <c r="G49" s="15">
        <v>-10724</v>
      </c>
      <c r="H49" s="15"/>
      <c r="I49" s="15">
        <v>19109</v>
      </c>
      <c r="J49" s="15">
        <v>-50</v>
      </c>
      <c r="K49" s="15"/>
      <c r="L49" s="15">
        <v>116</v>
      </c>
      <c r="M49" s="15"/>
      <c r="N49" s="15"/>
      <c r="O49" s="15">
        <v>-715</v>
      </c>
      <c r="P49" s="15"/>
      <c r="Q49" s="15"/>
      <c r="R49" s="15"/>
      <c r="S49" s="15"/>
      <c r="T49" s="15"/>
      <c r="U49" s="15">
        <v>39959</v>
      </c>
      <c r="V49" s="15">
        <v>3247</v>
      </c>
      <c r="W49" s="15"/>
      <c r="X49" s="15">
        <v>782</v>
      </c>
      <c r="Y49" s="15">
        <v>-12667</v>
      </c>
      <c r="Z49" s="15">
        <v>-2609</v>
      </c>
      <c r="AA49" s="15"/>
      <c r="AB49" s="15">
        <v>-15247</v>
      </c>
      <c r="AC49" s="15">
        <v>-49</v>
      </c>
      <c r="AD49" s="15"/>
      <c r="AE49" s="15"/>
      <c r="AF49" s="15"/>
      <c r="AG49" s="15"/>
      <c r="AH49" s="15"/>
      <c r="AI49" s="15"/>
      <c r="AJ49" s="15"/>
      <c r="AK49" s="15">
        <v>-119</v>
      </c>
      <c r="AL49" s="15"/>
      <c r="AM49" s="15">
        <v>-14259</v>
      </c>
      <c r="AN49" s="15">
        <v>2</v>
      </c>
      <c r="AO49" s="15"/>
      <c r="AP49" s="15"/>
      <c r="AQ49" s="15"/>
      <c r="AR49" s="15"/>
      <c r="AS49" s="15"/>
      <c r="AT49" s="15"/>
      <c r="AU49" s="15">
        <v>3611</v>
      </c>
      <c r="AV49" s="15"/>
      <c r="AW49" s="15"/>
      <c r="AX49" s="15"/>
      <c r="AY49" s="15"/>
      <c r="AZ49" s="15"/>
      <c r="BA49" s="15">
        <v>436</v>
      </c>
      <c r="BB49" s="15"/>
      <c r="BC49" s="15"/>
      <c r="BD49" s="15">
        <v>332</v>
      </c>
      <c r="BE49" s="15"/>
      <c r="BF49" s="15">
        <v>28743</v>
      </c>
      <c r="BG49" s="15"/>
      <c r="BH49" s="15"/>
      <c r="BI49" s="15">
        <v>-167</v>
      </c>
      <c r="BJ49" s="15"/>
      <c r="BK49" s="15"/>
      <c r="BL49" s="15"/>
      <c r="BM49" s="15"/>
      <c r="BN49" s="15">
        <f t="shared" si="0"/>
        <v>39731</v>
      </c>
    </row>
    <row r="50" spans="1:66">
      <c r="A50" s="6"/>
      <c r="B50" s="6"/>
      <c r="C50" s="6"/>
      <c r="D50" s="14" t="s">
        <v>157</v>
      </c>
      <c r="E50" s="21" t="s">
        <v>171</v>
      </c>
      <c r="F50" s="15"/>
      <c r="G50" s="15">
        <v>-24151</v>
      </c>
      <c r="H50" s="15"/>
      <c r="I50" s="15">
        <v>13228</v>
      </c>
      <c r="J50" s="15"/>
      <c r="K50" s="15">
        <v>11322</v>
      </c>
      <c r="L50" s="15">
        <v>51392</v>
      </c>
      <c r="M50" s="15">
        <v>16</v>
      </c>
      <c r="N50" s="15">
        <v>-29</v>
      </c>
      <c r="O50" s="15"/>
      <c r="P50" s="15"/>
      <c r="Q50" s="15">
        <v>-5323</v>
      </c>
      <c r="R50" s="15">
        <v>-14551</v>
      </c>
      <c r="S50" s="15">
        <v>-22021</v>
      </c>
      <c r="T50" s="15">
        <v>-688836</v>
      </c>
      <c r="U50" s="15"/>
      <c r="V50" s="15">
        <v>1000</v>
      </c>
      <c r="W50" s="15">
        <v>-12608</v>
      </c>
      <c r="X50" s="15"/>
      <c r="Y50" s="15">
        <v>-872</v>
      </c>
      <c r="Z50" s="15"/>
      <c r="AA50" s="15">
        <v>-31578</v>
      </c>
      <c r="AB50" s="15"/>
      <c r="AC50" s="15"/>
      <c r="AD50" s="15"/>
      <c r="AE50" s="15">
        <v>1191</v>
      </c>
      <c r="AF50" s="15"/>
      <c r="AG50" s="15">
        <v>741</v>
      </c>
      <c r="AH50" s="15"/>
      <c r="AI50" s="15">
        <v>-5904</v>
      </c>
      <c r="AJ50" s="15">
        <v>-23810</v>
      </c>
      <c r="AK50" s="15">
        <v>1635</v>
      </c>
      <c r="AL50" s="15">
        <v>-907</v>
      </c>
      <c r="AM50" s="15">
        <v>31777</v>
      </c>
      <c r="AN50" s="15"/>
      <c r="AO50" s="15"/>
      <c r="AP50" s="15">
        <v>-7837</v>
      </c>
      <c r="AQ50" s="15"/>
      <c r="AR50" s="15"/>
      <c r="AS50" s="15"/>
      <c r="AT50" s="15">
        <v>-2899</v>
      </c>
      <c r="AU50" s="15">
        <v>998</v>
      </c>
      <c r="AV50" s="15"/>
      <c r="AW50" s="15"/>
      <c r="AX50" s="15">
        <v>-75</v>
      </c>
      <c r="AY50" s="15"/>
      <c r="AZ50" s="15"/>
      <c r="BA50" s="15"/>
      <c r="BB50" s="15"/>
      <c r="BC50" s="15"/>
      <c r="BD50" s="15">
        <v>4235</v>
      </c>
      <c r="BE50" s="15"/>
      <c r="BF50" s="15"/>
      <c r="BG50" s="15"/>
      <c r="BH50" s="15"/>
      <c r="BI50" s="15"/>
      <c r="BJ50" s="15">
        <v>1074</v>
      </c>
      <c r="BK50" s="15">
        <v>-14192</v>
      </c>
      <c r="BL50" s="15">
        <v>145997</v>
      </c>
      <c r="BM50" s="15"/>
      <c r="BN50" s="15">
        <f t="shared" si="0"/>
        <v>-590987</v>
      </c>
    </row>
    <row r="51" spans="1:66">
      <c r="A51" s="6"/>
      <c r="B51" s="6"/>
      <c r="C51" s="6"/>
      <c r="D51" s="14" t="s">
        <v>145</v>
      </c>
      <c r="E51" s="21" t="s">
        <v>171</v>
      </c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5"/>
      <c r="AR51" s="15"/>
      <c r="AS51" s="15"/>
      <c r="AT51" s="15"/>
      <c r="AU51" s="15"/>
      <c r="AV51" s="15"/>
      <c r="AW51" s="15"/>
      <c r="AX51" s="15"/>
      <c r="AY51" s="15"/>
      <c r="AZ51" s="15"/>
      <c r="BA51" s="15"/>
      <c r="BB51" s="15"/>
      <c r="BC51" s="15"/>
      <c r="BD51" s="15"/>
      <c r="BE51" s="15"/>
      <c r="BF51" s="15"/>
      <c r="BG51" s="15"/>
      <c r="BH51" s="15"/>
      <c r="BI51" s="15"/>
      <c r="BJ51" s="15"/>
      <c r="BK51" s="15"/>
      <c r="BL51" s="15"/>
      <c r="BM51" s="15"/>
      <c r="BN51" s="15">
        <f t="shared" si="0"/>
        <v>0</v>
      </c>
    </row>
    <row r="52" spans="1:66">
      <c r="A52" s="6"/>
      <c r="B52" s="6"/>
      <c r="C52" s="6"/>
      <c r="D52" s="14" t="s">
        <v>146</v>
      </c>
      <c r="E52" s="21" t="s">
        <v>171</v>
      </c>
      <c r="F52" s="15"/>
      <c r="G52" s="15">
        <v>72630</v>
      </c>
      <c r="H52" s="15">
        <v>45623</v>
      </c>
      <c r="I52" s="15">
        <v>1393997</v>
      </c>
      <c r="J52" s="15">
        <v>290880</v>
      </c>
      <c r="K52" s="15">
        <v>-11037</v>
      </c>
      <c r="L52" s="15">
        <v>-272604</v>
      </c>
      <c r="M52" s="15">
        <v>-30300</v>
      </c>
      <c r="N52" s="15"/>
      <c r="O52" s="15">
        <v>1461868</v>
      </c>
      <c r="P52" s="15"/>
      <c r="Q52" s="15">
        <v>-36232</v>
      </c>
      <c r="R52" s="15">
        <v>2696661</v>
      </c>
      <c r="S52" s="15">
        <v>-2012</v>
      </c>
      <c r="T52" s="15">
        <v>-7105273</v>
      </c>
      <c r="U52" s="15">
        <v>425806</v>
      </c>
      <c r="V52" s="15">
        <v>125002</v>
      </c>
      <c r="W52" s="15">
        <v>18700</v>
      </c>
      <c r="X52" s="15">
        <v>1800</v>
      </c>
      <c r="Y52" s="15">
        <v>83190</v>
      </c>
      <c r="Z52" s="15">
        <v>90935</v>
      </c>
      <c r="AA52" s="15">
        <v>83665</v>
      </c>
      <c r="AB52" s="15">
        <v>114354</v>
      </c>
      <c r="AC52" s="15"/>
      <c r="AD52" s="15">
        <v>-3254</v>
      </c>
      <c r="AE52" s="15"/>
      <c r="AF52" s="15"/>
      <c r="AG52" s="15">
        <v>-25789</v>
      </c>
      <c r="AH52" s="15"/>
      <c r="AI52" s="15">
        <v>-10583</v>
      </c>
      <c r="AJ52" s="15">
        <v>-57146</v>
      </c>
      <c r="AK52" s="15">
        <v>-43458</v>
      </c>
      <c r="AL52" s="15">
        <v>-9411</v>
      </c>
      <c r="AM52" s="15">
        <v>-3748</v>
      </c>
      <c r="AN52" s="15"/>
      <c r="AO52" s="15">
        <v>48956</v>
      </c>
      <c r="AP52" s="15">
        <v>-89073</v>
      </c>
      <c r="AQ52" s="15">
        <v>-387</v>
      </c>
      <c r="AR52" s="15">
        <v>-239</v>
      </c>
      <c r="AS52" s="15">
        <v>-278</v>
      </c>
      <c r="AT52" s="15"/>
      <c r="AU52" s="15">
        <v>47220</v>
      </c>
      <c r="AV52" s="15">
        <v>72077</v>
      </c>
      <c r="AW52" s="15">
        <v>-29454</v>
      </c>
      <c r="AX52" s="15">
        <v>-149251</v>
      </c>
      <c r="AY52" s="15"/>
      <c r="AZ52" s="15"/>
      <c r="BA52" s="15"/>
      <c r="BB52" s="15"/>
      <c r="BC52" s="15"/>
      <c r="BD52" s="15">
        <v>-154842</v>
      </c>
      <c r="BE52" s="15">
        <v>-1252</v>
      </c>
      <c r="BF52" s="15">
        <v>72128</v>
      </c>
      <c r="BG52" s="15"/>
      <c r="BH52" s="15"/>
      <c r="BI52" s="15">
        <v>4616</v>
      </c>
      <c r="BJ52" s="15">
        <v>-3194</v>
      </c>
      <c r="BK52" s="15">
        <v>136411</v>
      </c>
      <c r="BL52" s="15">
        <v>331991</v>
      </c>
      <c r="BM52" s="15">
        <v>-9301</v>
      </c>
      <c r="BN52" s="15">
        <f t="shared" si="0"/>
        <v>-429608</v>
      </c>
    </row>
    <row r="53" spans="1:66">
      <c r="A53" s="6"/>
      <c r="B53" s="6"/>
      <c r="C53" s="6"/>
      <c r="D53" s="14" t="s">
        <v>158</v>
      </c>
      <c r="E53" s="21" t="s">
        <v>171</v>
      </c>
      <c r="F53" s="15">
        <v>1864938</v>
      </c>
      <c r="G53" s="15">
        <v>4609775</v>
      </c>
      <c r="H53" s="15">
        <v>498284</v>
      </c>
      <c r="I53" s="15">
        <v>25080166</v>
      </c>
      <c r="J53" s="15">
        <v>3797866</v>
      </c>
      <c r="K53" s="15">
        <v>1762794</v>
      </c>
      <c r="L53" s="15">
        <v>3580999</v>
      </c>
      <c r="M53" s="15">
        <v>196048</v>
      </c>
      <c r="N53" s="15">
        <v>431282</v>
      </c>
      <c r="O53" s="15">
        <v>17705889</v>
      </c>
      <c r="P53" s="15">
        <v>1702282</v>
      </c>
      <c r="Q53" s="15">
        <v>77128</v>
      </c>
      <c r="R53" s="15">
        <v>27855912</v>
      </c>
      <c r="S53" s="15">
        <v>112944</v>
      </c>
      <c r="T53" s="15">
        <v>12226214</v>
      </c>
      <c r="U53" s="15">
        <v>11523379</v>
      </c>
      <c r="V53" s="15">
        <v>3769260</v>
      </c>
      <c r="W53" s="15">
        <v>4628841</v>
      </c>
      <c r="X53" s="15">
        <v>1362038</v>
      </c>
      <c r="Y53" s="15">
        <v>7709478</v>
      </c>
      <c r="Z53" s="15">
        <v>1237579</v>
      </c>
      <c r="AA53" s="15">
        <v>7327581</v>
      </c>
      <c r="AB53" s="15">
        <v>7494750</v>
      </c>
      <c r="AC53" s="15">
        <v>237486</v>
      </c>
      <c r="AD53" s="15">
        <v>14720</v>
      </c>
      <c r="AE53" s="15">
        <v>427953</v>
      </c>
      <c r="AF53" s="15">
        <v>153899</v>
      </c>
      <c r="AG53" s="15">
        <v>26013</v>
      </c>
      <c r="AH53" s="15">
        <v>42088</v>
      </c>
      <c r="AI53" s="15">
        <v>79701</v>
      </c>
      <c r="AJ53" s="15">
        <v>109922</v>
      </c>
      <c r="AK53" s="15">
        <v>322297</v>
      </c>
      <c r="AL53" s="15">
        <v>92042</v>
      </c>
      <c r="AM53" s="15">
        <v>450198</v>
      </c>
      <c r="AN53" s="15">
        <v>97054</v>
      </c>
      <c r="AO53" s="15">
        <v>323115</v>
      </c>
      <c r="AP53" s="15">
        <v>195168</v>
      </c>
      <c r="AQ53" s="15">
        <v>47233</v>
      </c>
      <c r="AR53" s="15">
        <v>41760</v>
      </c>
      <c r="AS53" s="15">
        <v>32118</v>
      </c>
      <c r="AT53" s="15">
        <v>116536</v>
      </c>
      <c r="AU53" s="15">
        <v>646050</v>
      </c>
      <c r="AV53" s="15">
        <v>597713</v>
      </c>
      <c r="AW53" s="15">
        <v>40877</v>
      </c>
      <c r="AX53" s="15">
        <v>534320</v>
      </c>
      <c r="AY53" s="15">
        <v>1355449</v>
      </c>
      <c r="AZ53" s="15">
        <v>156848</v>
      </c>
      <c r="BA53" s="15">
        <v>53153</v>
      </c>
      <c r="BB53" s="15">
        <v>44417</v>
      </c>
      <c r="BC53" s="15">
        <v>17751</v>
      </c>
      <c r="BD53" s="15">
        <v>3768812</v>
      </c>
      <c r="BE53" s="15">
        <v>16611</v>
      </c>
      <c r="BF53" s="15">
        <v>308951</v>
      </c>
      <c r="BG53" s="15">
        <v>10078</v>
      </c>
      <c r="BH53" s="15">
        <v>56613</v>
      </c>
      <c r="BI53" s="15">
        <v>280835</v>
      </c>
      <c r="BJ53" s="15">
        <v>33668</v>
      </c>
      <c r="BK53" s="15">
        <v>19370167</v>
      </c>
      <c r="BL53" s="15">
        <v>12670826</v>
      </c>
      <c r="BM53" s="15">
        <v>2040902</v>
      </c>
      <c r="BN53" s="15">
        <f t="shared" si="0"/>
        <v>191368771</v>
      </c>
    </row>
    <row r="54" spans="1:66">
      <c r="A54" s="6"/>
      <c r="B54" s="6"/>
      <c r="C54" s="6"/>
      <c r="D54" s="14" t="s">
        <v>159</v>
      </c>
      <c r="E54" s="21" t="s">
        <v>171</v>
      </c>
      <c r="F54" s="15">
        <v>140000</v>
      </c>
      <c r="G54" s="15">
        <v>792990</v>
      </c>
      <c r="H54" s="15">
        <v>106428</v>
      </c>
      <c r="I54" s="15">
        <v>3588495</v>
      </c>
      <c r="J54" s="15">
        <v>555428</v>
      </c>
      <c r="K54" s="15">
        <v>256384</v>
      </c>
      <c r="L54" s="15">
        <v>219534</v>
      </c>
      <c r="M54" s="15">
        <v>20167</v>
      </c>
      <c r="N54" s="15">
        <v>89026</v>
      </c>
      <c r="O54" s="15">
        <v>2247022</v>
      </c>
      <c r="P54" s="15">
        <v>165400</v>
      </c>
      <c r="Q54" s="15">
        <v>19514</v>
      </c>
      <c r="R54" s="15">
        <v>1959000</v>
      </c>
      <c r="S54" s="15">
        <v>36227</v>
      </c>
      <c r="T54" s="15">
        <v>2216593</v>
      </c>
      <c r="U54" s="15">
        <v>1747575</v>
      </c>
      <c r="V54" s="15">
        <v>487278</v>
      </c>
      <c r="W54" s="15">
        <v>848841</v>
      </c>
      <c r="X54" s="15">
        <v>235490</v>
      </c>
      <c r="Y54" s="15">
        <v>1313903</v>
      </c>
      <c r="Z54" s="15">
        <v>151056</v>
      </c>
      <c r="AA54" s="15">
        <v>1055793</v>
      </c>
      <c r="AB54" s="15">
        <v>1109866</v>
      </c>
      <c r="AC54" s="15">
        <v>36000</v>
      </c>
      <c r="AD54" s="15">
        <v>3066</v>
      </c>
      <c r="AE54" s="15">
        <v>75709</v>
      </c>
      <c r="AF54" s="15">
        <v>22600</v>
      </c>
      <c r="AG54" s="15">
        <v>6311</v>
      </c>
      <c r="AH54" s="15">
        <v>6500</v>
      </c>
      <c r="AI54" s="15">
        <v>16625</v>
      </c>
      <c r="AJ54" s="15">
        <v>19847</v>
      </c>
      <c r="AK54" s="15">
        <v>78566</v>
      </c>
      <c r="AL54" s="15">
        <v>19456</v>
      </c>
      <c r="AM54" s="15">
        <v>84919</v>
      </c>
      <c r="AN54" s="15">
        <v>12000</v>
      </c>
      <c r="AO54" s="15">
        <v>73348</v>
      </c>
      <c r="AP54" s="15">
        <v>40423</v>
      </c>
      <c r="AQ54" s="15">
        <v>8256</v>
      </c>
      <c r="AR54" s="15">
        <v>10598</v>
      </c>
      <c r="AS54" s="15">
        <v>6428</v>
      </c>
      <c r="AT54" s="15">
        <v>17500</v>
      </c>
      <c r="AU54" s="15">
        <v>125341</v>
      </c>
      <c r="AV54" s="15">
        <v>104361</v>
      </c>
      <c r="AW54" s="15">
        <v>7747</v>
      </c>
      <c r="AX54" s="15">
        <v>94781</v>
      </c>
      <c r="AY54" s="15">
        <v>201783</v>
      </c>
      <c r="AZ54" s="15">
        <v>25114</v>
      </c>
      <c r="BA54" s="15">
        <v>7788</v>
      </c>
      <c r="BB54" s="15">
        <v>8019</v>
      </c>
      <c r="BC54" s="15">
        <v>3057</v>
      </c>
      <c r="BD54" s="15">
        <v>650909</v>
      </c>
      <c r="BE54" s="15">
        <v>3324</v>
      </c>
      <c r="BF54" s="15">
        <v>44227</v>
      </c>
      <c r="BG54" s="15">
        <v>2066</v>
      </c>
      <c r="BH54" s="15">
        <v>11101</v>
      </c>
      <c r="BI54" s="15">
        <v>36002</v>
      </c>
      <c r="BJ54" s="15">
        <v>6800</v>
      </c>
      <c r="BK54" s="15">
        <v>3130676</v>
      </c>
      <c r="BL54" s="15">
        <v>1345622</v>
      </c>
      <c r="BM54" s="15">
        <v>406401</v>
      </c>
      <c r="BN54" s="15">
        <f t="shared" si="0"/>
        <v>26115281</v>
      </c>
    </row>
    <row r="55" spans="1:66">
      <c r="A55" s="6"/>
      <c r="B55" s="6"/>
      <c r="C55" s="6"/>
      <c r="D55" s="14" t="s">
        <v>160</v>
      </c>
      <c r="E55" s="21" t="s">
        <v>171</v>
      </c>
      <c r="F55" s="15">
        <v>1724938</v>
      </c>
      <c r="G55" s="15">
        <v>3816785</v>
      </c>
      <c r="H55" s="15">
        <v>391856</v>
      </c>
      <c r="I55" s="15">
        <v>21491671</v>
      </c>
      <c r="J55" s="15">
        <v>3242438</v>
      </c>
      <c r="K55" s="15">
        <v>1506410</v>
      </c>
      <c r="L55" s="15">
        <v>3361465</v>
      </c>
      <c r="M55" s="15">
        <v>175881</v>
      </c>
      <c r="N55" s="15">
        <v>342256</v>
      </c>
      <c r="O55" s="15">
        <v>15458867</v>
      </c>
      <c r="P55" s="15">
        <v>1536882</v>
      </c>
      <c r="Q55" s="15">
        <v>57613</v>
      </c>
      <c r="R55" s="15">
        <v>25896912</v>
      </c>
      <c r="S55" s="15">
        <v>76717</v>
      </c>
      <c r="T55" s="15">
        <v>10009621</v>
      </c>
      <c r="U55" s="15">
        <v>9775804</v>
      </c>
      <c r="V55" s="15">
        <v>3281982</v>
      </c>
      <c r="W55" s="15">
        <v>3780000</v>
      </c>
      <c r="X55" s="15">
        <v>1126549</v>
      </c>
      <c r="Y55" s="15">
        <v>6395575</v>
      </c>
      <c r="Z55" s="15">
        <v>1086523</v>
      </c>
      <c r="AA55" s="15">
        <v>6271788</v>
      </c>
      <c r="AB55" s="15">
        <v>6384884</v>
      </c>
      <c r="AC55" s="15">
        <v>201486</v>
      </c>
      <c r="AD55" s="15">
        <v>11654</v>
      </c>
      <c r="AE55" s="15">
        <v>352244</v>
      </c>
      <c r="AF55" s="15">
        <v>131299</v>
      </c>
      <c r="AG55" s="15">
        <v>19702</v>
      </c>
      <c r="AH55" s="15">
        <v>35588</v>
      </c>
      <c r="AI55" s="15">
        <v>63077</v>
      </c>
      <c r="AJ55" s="15">
        <v>90075</v>
      </c>
      <c r="AK55" s="15">
        <v>243731</v>
      </c>
      <c r="AL55" s="15">
        <v>72587</v>
      </c>
      <c r="AM55" s="15">
        <v>365279</v>
      </c>
      <c r="AN55" s="15">
        <v>85054</v>
      </c>
      <c r="AO55" s="15">
        <v>249767</v>
      </c>
      <c r="AP55" s="15">
        <v>154745</v>
      </c>
      <c r="AQ55" s="15">
        <v>38977</v>
      </c>
      <c r="AR55" s="15">
        <v>31161</v>
      </c>
      <c r="AS55" s="15">
        <v>25690</v>
      </c>
      <c r="AT55" s="15">
        <v>99036</v>
      </c>
      <c r="AU55" s="15">
        <v>520709</v>
      </c>
      <c r="AV55" s="15">
        <v>493352</v>
      </c>
      <c r="AW55" s="15">
        <v>33130</v>
      </c>
      <c r="AX55" s="15">
        <v>439540</v>
      </c>
      <c r="AY55" s="15">
        <v>1153666</v>
      </c>
      <c r="AZ55" s="15">
        <v>131734</v>
      </c>
      <c r="BA55" s="15">
        <v>45365</v>
      </c>
      <c r="BB55" s="15">
        <v>36398</v>
      </c>
      <c r="BC55" s="15">
        <v>14694</v>
      </c>
      <c r="BD55" s="15">
        <v>3117903</v>
      </c>
      <c r="BE55" s="15">
        <v>13287</v>
      </c>
      <c r="BF55" s="15">
        <v>264724</v>
      </c>
      <c r="BG55" s="15">
        <v>8012</v>
      </c>
      <c r="BH55" s="15">
        <v>45512</v>
      </c>
      <c r="BI55" s="15">
        <v>244833</v>
      </c>
      <c r="BJ55" s="15">
        <v>26869</v>
      </c>
      <c r="BK55" s="15">
        <v>16239492</v>
      </c>
      <c r="BL55" s="15">
        <v>11325204</v>
      </c>
      <c r="BM55" s="15">
        <v>1634501</v>
      </c>
      <c r="BN55" s="15">
        <f t="shared" si="0"/>
        <v>165253494</v>
      </c>
    </row>
    <row r="56" spans="1:66">
      <c r="A56" s="6"/>
      <c r="B56" s="6"/>
      <c r="C56" s="6"/>
      <c r="D56" s="14" t="s">
        <v>147</v>
      </c>
      <c r="E56" s="21" t="s">
        <v>171</v>
      </c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  <c r="AR56" s="15"/>
      <c r="AS56" s="15"/>
      <c r="AT56" s="15"/>
      <c r="AU56" s="15"/>
      <c r="AV56" s="15"/>
      <c r="AW56" s="15"/>
      <c r="AX56" s="15"/>
      <c r="AY56" s="15"/>
      <c r="AZ56" s="15"/>
      <c r="BA56" s="15"/>
      <c r="BB56" s="15"/>
      <c r="BC56" s="15"/>
      <c r="BD56" s="15"/>
      <c r="BE56" s="15"/>
      <c r="BF56" s="15"/>
      <c r="BG56" s="15"/>
      <c r="BH56" s="15"/>
      <c r="BI56" s="15"/>
      <c r="BJ56" s="15"/>
      <c r="BK56" s="15"/>
      <c r="BL56" s="15"/>
      <c r="BM56" s="15"/>
      <c r="BN56" s="15">
        <f t="shared" si="0"/>
        <v>0</v>
      </c>
    </row>
    <row r="57" spans="1:66">
      <c r="A57" s="6"/>
      <c r="B57" s="6"/>
      <c r="C57" s="6"/>
      <c r="D57" s="14" t="s">
        <v>161</v>
      </c>
      <c r="E57" s="21" t="s">
        <v>171</v>
      </c>
      <c r="F57" s="15">
        <v>1724938</v>
      </c>
      <c r="G57" s="15">
        <v>3816785</v>
      </c>
      <c r="H57" s="15">
        <v>391856</v>
      </c>
      <c r="I57" s="15">
        <v>21491671</v>
      </c>
      <c r="J57" s="15">
        <v>3242438</v>
      </c>
      <c r="K57" s="15">
        <v>1506410</v>
      </c>
      <c r="L57" s="15">
        <v>3361465</v>
      </c>
      <c r="M57" s="15">
        <v>175881</v>
      </c>
      <c r="N57" s="15">
        <v>342256</v>
      </c>
      <c r="O57" s="15">
        <v>15458867</v>
      </c>
      <c r="P57" s="15">
        <v>1536882</v>
      </c>
      <c r="Q57" s="15">
        <v>57613</v>
      </c>
      <c r="R57" s="15">
        <v>25896912</v>
      </c>
      <c r="S57" s="15">
        <v>76717</v>
      </c>
      <c r="T57" s="15">
        <v>10009621</v>
      </c>
      <c r="U57" s="15">
        <v>9775804</v>
      </c>
      <c r="V57" s="15">
        <v>3281982</v>
      </c>
      <c r="W57" s="15">
        <v>3780000</v>
      </c>
      <c r="X57" s="15">
        <v>1126549</v>
      </c>
      <c r="Y57" s="15">
        <v>6395575</v>
      </c>
      <c r="Z57" s="15">
        <v>1086523</v>
      </c>
      <c r="AA57" s="15">
        <v>6271788</v>
      </c>
      <c r="AB57" s="15">
        <v>6384884</v>
      </c>
      <c r="AC57" s="15">
        <v>201486</v>
      </c>
      <c r="AD57" s="15">
        <v>11654</v>
      </c>
      <c r="AE57" s="15">
        <v>352244</v>
      </c>
      <c r="AF57" s="15">
        <v>131299</v>
      </c>
      <c r="AG57" s="15">
        <v>19702</v>
      </c>
      <c r="AH57" s="15">
        <v>35588</v>
      </c>
      <c r="AI57" s="15">
        <v>63077</v>
      </c>
      <c r="AJ57" s="15">
        <v>90075</v>
      </c>
      <c r="AK57" s="15">
        <v>243731</v>
      </c>
      <c r="AL57" s="15">
        <v>72587</v>
      </c>
      <c r="AM57" s="15">
        <v>365279</v>
      </c>
      <c r="AN57" s="15">
        <v>85054</v>
      </c>
      <c r="AO57" s="15">
        <v>249767</v>
      </c>
      <c r="AP57" s="15">
        <v>154745</v>
      </c>
      <c r="AQ57" s="15">
        <v>38977</v>
      </c>
      <c r="AR57" s="15">
        <v>31161</v>
      </c>
      <c r="AS57" s="15">
        <v>25690</v>
      </c>
      <c r="AT57" s="15">
        <v>99036</v>
      </c>
      <c r="AU57" s="15">
        <v>520709</v>
      </c>
      <c r="AV57" s="15">
        <v>493352</v>
      </c>
      <c r="AW57" s="15">
        <v>33130</v>
      </c>
      <c r="AX57" s="15">
        <v>439540</v>
      </c>
      <c r="AY57" s="15">
        <v>1153666</v>
      </c>
      <c r="AZ57" s="15">
        <v>131734</v>
      </c>
      <c r="BA57" s="15">
        <v>45365</v>
      </c>
      <c r="BB57" s="15">
        <v>36398</v>
      </c>
      <c r="BC57" s="15">
        <v>14694</v>
      </c>
      <c r="BD57" s="15">
        <v>3117903</v>
      </c>
      <c r="BE57" s="15">
        <v>13287</v>
      </c>
      <c r="BF57" s="15">
        <v>264724</v>
      </c>
      <c r="BG57" s="15">
        <v>8012</v>
      </c>
      <c r="BH57" s="15">
        <v>45512</v>
      </c>
      <c r="BI57" s="15">
        <v>244833</v>
      </c>
      <c r="BJ57" s="15">
        <v>26869</v>
      </c>
      <c r="BK57" s="15">
        <v>16239492</v>
      </c>
      <c r="BL57" s="15">
        <v>11325204</v>
      </c>
      <c r="BM57" s="15">
        <v>1634501</v>
      </c>
      <c r="BN57" s="15">
        <f t="shared" si="0"/>
        <v>165253494</v>
      </c>
    </row>
    <row r="58" spans="1:66">
      <c r="A58" s="6"/>
      <c r="B58" s="6"/>
      <c r="C58" s="6"/>
      <c r="D58" s="6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7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7"/>
      <c r="BK58" s="7"/>
      <c r="BL58" s="7"/>
      <c r="BM58" s="7"/>
      <c r="BN58" s="7"/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CF58"/>
  <sheetViews>
    <sheetView workbookViewId="0">
      <pane xSplit="5" ySplit="8" topLeftCell="F9" activePane="bottomRight" state="frozen"/>
      <selection pane="topRight" activeCell="H1" sqref="H1"/>
      <selection pane="bottomLeft" activeCell="A10" sqref="A10"/>
      <selection pane="bottomRight" activeCell="E36" sqref="E36"/>
    </sheetView>
  </sheetViews>
  <sheetFormatPr baseColWidth="10" defaultColWidth="11.453125" defaultRowHeight="14"/>
  <cols>
    <col min="1" max="3" width="1.7265625" style="16" customWidth="1"/>
    <col min="4" max="4" width="87.1796875" style="16" customWidth="1"/>
    <col min="5" max="5" width="1.7265625" style="22" customWidth="1"/>
    <col min="6" max="66" width="14.7265625" style="3" customWidth="1"/>
    <col min="67" max="67" width="12.453125" style="3" bestFit="1" customWidth="1"/>
    <col min="68" max="16384" width="11.453125" style="3"/>
  </cols>
  <sheetData>
    <row r="1" spans="1:84" ht="22.5" customHeight="1">
      <c r="A1" s="4" t="s">
        <v>2</v>
      </c>
      <c r="B1" s="5"/>
      <c r="C1" s="5"/>
      <c r="D1" s="5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</row>
    <row r="2" spans="1:84">
      <c r="A2" s="8" t="s">
        <v>175</v>
      </c>
      <c r="B2" s="8"/>
      <c r="C2" s="6"/>
      <c r="D2" s="6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</row>
    <row r="3" spans="1:84">
      <c r="A3" s="6"/>
      <c r="B3" s="6"/>
      <c r="C3" s="6"/>
      <c r="D3" s="6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18"/>
      <c r="BP3" s="18"/>
      <c r="BQ3" s="18"/>
      <c r="BR3" s="18"/>
      <c r="BS3" s="18"/>
      <c r="BT3" s="18"/>
      <c r="BU3" s="18"/>
      <c r="BV3" s="18"/>
      <c r="BW3" s="18"/>
      <c r="BX3" s="18"/>
      <c r="BY3" s="18"/>
      <c r="BZ3" s="18"/>
      <c r="CA3" s="18"/>
      <c r="CB3" s="18"/>
      <c r="CC3" s="18"/>
      <c r="CD3" s="18"/>
      <c r="CE3" s="18"/>
      <c r="CF3" s="7"/>
    </row>
    <row r="4" spans="1:84" s="11" customFormat="1" ht="11.5">
      <c r="A4" s="9"/>
      <c r="B4" s="9"/>
      <c r="C4" s="9"/>
      <c r="D4" s="9"/>
      <c r="E4" s="23"/>
      <c r="F4" s="10" t="s">
        <v>3</v>
      </c>
      <c r="G4" s="10" t="s">
        <v>4</v>
      </c>
      <c r="H4" s="10" t="s">
        <v>5</v>
      </c>
      <c r="I4" s="10" t="s">
        <v>6</v>
      </c>
      <c r="J4" s="10" t="s">
        <v>7</v>
      </c>
      <c r="K4" s="10" t="s">
        <v>8</v>
      </c>
      <c r="L4" s="10" t="s">
        <v>9</v>
      </c>
      <c r="M4" s="10" t="s">
        <v>10</v>
      </c>
      <c r="N4" s="10" t="s">
        <v>11</v>
      </c>
      <c r="O4" s="10" t="s">
        <v>12</v>
      </c>
      <c r="P4" s="10" t="s">
        <v>13</v>
      </c>
      <c r="Q4" s="10" t="s">
        <v>14</v>
      </c>
      <c r="R4" s="10" t="s">
        <v>15</v>
      </c>
      <c r="S4" s="10" t="s">
        <v>16</v>
      </c>
      <c r="T4" s="10" t="s">
        <v>17</v>
      </c>
      <c r="U4" s="10" t="s">
        <v>18</v>
      </c>
      <c r="V4" s="10" t="s">
        <v>19</v>
      </c>
      <c r="W4" s="10" t="s">
        <v>20</v>
      </c>
      <c r="X4" s="10" t="s">
        <v>21</v>
      </c>
      <c r="Y4" s="10" t="s">
        <v>22</v>
      </c>
      <c r="Z4" s="10" t="s">
        <v>23</v>
      </c>
      <c r="AA4" s="10" t="s">
        <v>24</v>
      </c>
      <c r="AB4" s="10" t="s">
        <v>25</v>
      </c>
      <c r="AC4" s="10" t="s">
        <v>26</v>
      </c>
      <c r="AD4" s="10" t="s">
        <v>27</v>
      </c>
      <c r="AE4" s="10" t="s">
        <v>28</v>
      </c>
      <c r="AF4" s="10" t="s">
        <v>29</v>
      </c>
      <c r="AG4" s="10" t="s">
        <v>30</v>
      </c>
      <c r="AH4" s="10" t="s">
        <v>31</v>
      </c>
      <c r="AI4" s="10" t="s">
        <v>32</v>
      </c>
      <c r="AJ4" s="10" t="s">
        <v>33</v>
      </c>
      <c r="AK4" s="10" t="s">
        <v>34</v>
      </c>
      <c r="AL4" s="10" t="s">
        <v>35</v>
      </c>
      <c r="AM4" s="10" t="s">
        <v>36</v>
      </c>
      <c r="AN4" s="10" t="s">
        <v>37</v>
      </c>
      <c r="AO4" s="10" t="s">
        <v>38</v>
      </c>
      <c r="AP4" s="10" t="s">
        <v>39</v>
      </c>
      <c r="AQ4" s="10" t="s">
        <v>40</v>
      </c>
      <c r="AR4" s="10" t="s">
        <v>41</v>
      </c>
      <c r="AS4" s="10" t="s">
        <v>42</v>
      </c>
      <c r="AT4" s="10" t="s">
        <v>43</v>
      </c>
      <c r="AU4" s="10" t="s">
        <v>44</v>
      </c>
      <c r="AV4" s="10" t="s">
        <v>45</v>
      </c>
      <c r="AW4" s="10" t="s">
        <v>46</v>
      </c>
      <c r="AX4" s="10" t="s">
        <v>47</v>
      </c>
      <c r="AY4" s="10" t="s">
        <v>48</v>
      </c>
      <c r="AZ4" s="10" t="s">
        <v>49</v>
      </c>
      <c r="BA4" s="10" t="s">
        <v>50</v>
      </c>
      <c r="BB4" s="10" t="s">
        <v>51</v>
      </c>
      <c r="BC4" s="10" t="s">
        <v>52</v>
      </c>
      <c r="BD4" s="10" t="s">
        <v>53</v>
      </c>
      <c r="BE4" s="10" t="s">
        <v>54</v>
      </c>
      <c r="BF4" s="10" t="s">
        <v>55</v>
      </c>
      <c r="BG4" s="10" t="s">
        <v>56</v>
      </c>
      <c r="BH4" s="10" t="s">
        <v>57</v>
      </c>
      <c r="BI4" s="10" t="s">
        <v>58</v>
      </c>
      <c r="BJ4" s="10" t="s">
        <v>59</v>
      </c>
      <c r="BK4" s="10" t="s">
        <v>60</v>
      </c>
      <c r="BL4" s="10" t="s">
        <v>61</v>
      </c>
      <c r="BM4" s="10" t="s">
        <v>62</v>
      </c>
      <c r="BN4" s="10"/>
    </row>
    <row r="5" spans="1:84" ht="52.5">
      <c r="A5" s="6"/>
      <c r="B5" s="6"/>
      <c r="C5" s="6"/>
      <c r="D5" s="6"/>
      <c r="F5" s="12" t="s">
        <v>63</v>
      </c>
      <c r="G5" s="12" t="s">
        <v>64</v>
      </c>
      <c r="H5" s="12" t="s">
        <v>65</v>
      </c>
      <c r="I5" s="12" t="s">
        <v>66</v>
      </c>
      <c r="J5" s="12" t="s">
        <v>67</v>
      </c>
      <c r="K5" s="12" t="s">
        <v>68</v>
      </c>
      <c r="L5" s="12" t="s">
        <v>69</v>
      </c>
      <c r="M5" s="12" t="s">
        <v>70</v>
      </c>
      <c r="N5" s="12" t="s">
        <v>71</v>
      </c>
      <c r="O5" s="12" t="s">
        <v>72</v>
      </c>
      <c r="P5" s="12" t="s">
        <v>73</v>
      </c>
      <c r="Q5" s="12" t="s">
        <v>74</v>
      </c>
      <c r="R5" s="12" t="s">
        <v>75</v>
      </c>
      <c r="S5" s="12" t="s">
        <v>76</v>
      </c>
      <c r="T5" s="12" t="s">
        <v>77</v>
      </c>
      <c r="U5" s="12" t="s">
        <v>78</v>
      </c>
      <c r="V5" s="12" t="s">
        <v>79</v>
      </c>
      <c r="W5" s="12" t="s">
        <v>80</v>
      </c>
      <c r="X5" s="12" t="s">
        <v>81</v>
      </c>
      <c r="Y5" s="12" t="s">
        <v>82</v>
      </c>
      <c r="Z5" s="12" t="s">
        <v>83</v>
      </c>
      <c r="AA5" s="12" t="s">
        <v>151</v>
      </c>
      <c r="AB5" s="12" t="s">
        <v>84</v>
      </c>
      <c r="AC5" s="12" t="s">
        <v>85</v>
      </c>
      <c r="AD5" s="12" t="s">
        <v>86</v>
      </c>
      <c r="AE5" s="12" t="s">
        <v>87</v>
      </c>
      <c r="AF5" s="12" t="s">
        <v>150</v>
      </c>
      <c r="AG5" s="12" t="s">
        <v>88</v>
      </c>
      <c r="AH5" s="12" t="s">
        <v>89</v>
      </c>
      <c r="AI5" s="12" t="s">
        <v>90</v>
      </c>
      <c r="AJ5" s="12" t="s">
        <v>91</v>
      </c>
      <c r="AK5" s="12" t="s">
        <v>92</v>
      </c>
      <c r="AL5" s="12" t="s">
        <v>93</v>
      </c>
      <c r="AM5" s="12" t="s">
        <v>94</v>
      </c>
      <c r="AN5" s="12" t="s">
        <v>95</v>
      </c>
      <c r="AO5" s="12" t="s">
        <v>96</v>
      </c>
      <c r="AP5" s="12" t="s">
        <v>97</v>
      </c>
      <c r="AQ5" s="12" t="s">
        <v>98</v>
      </c>
      <c r="AR5" s="12" t="s">
        <v>99</v>
      </c>
      <c r="AS5" s="12" t="s">
        <v>100</v>
      </c>
      <c r="AT5" s="12" t="s">
        <v>101</v>
      </c>
      <c r="AU5" s="12" t="s">
        <v>102</v>
      </c>
      <c r="AV5" s="12" t="s">
        <v>103</v>
      </c>
      <c r="AW5" s="12" t="s">
        <v>104</v>
      </c>
      <c r="AX5" s="12" t="s">
        <v>105</v>
      </c>
      <c r="AY5" s="12" t="s">
        <v>106</v>
      </c>
      <c r="AZ5" s="12" t="s">
        <v>107</v>
      </c>
      <c r="BA5" s="12" t="s">
        <v>108</v>
      </c>
      <c r="BB5" s="12" t="s">
        <v>109</v>
      </c>
      <c r="BC5" s="12" t="s">
        <v>110</v>
      </c>
      <c r="BD5" s="12" t="s">
        <v>111</v>
      </c>
      <c r="BE5" s="12" t="s">
        <v>112</v>
      </c>
      <c r="BF5" s="12" t="s">
        <v>113</v>
      </c>
      <c r="BG5" s="12" t="s">
        <v>114</v>
      </c>
      <c r="BH5" s="12" t="s">
        <v>115</v>
      </c>
      <c r="BI5" s="12" t="s">
        <v>116</v>
      </c>
      <c r="BJ5" s="12" t="s">
        <v>117</v>
      </c>
      <c r="BK5" s="12" t="s">
        <v>118</v>
      </c>
      <c r="BL5" s="12" t="s">
        <v>119</v>
      </c>
      <c r="BM5" s="12" t="s">
        <v>120</v>
      </c>
      <c r="BN5" s="12" t="s">
        <v>1</v>
      </c>
    </row>
    <row r="6" spans="1:84">
      <c r="A6" s="6"/>
      <c r="B6" s="6"/>
      <c r="C6" s="6"/>
      <c r="D6" s="6"/>
      <c r="F6" s="20" t="s">
        <v>176</v>
      </c>
      <c r="G6" s="20" t="s">
        <v>176</v>
      </c>
      <c r="H6" s="20" t="s">
        <v>176</v>
      </c>
      <c r="I6" s="20" t="s">
        <v>176</v>
      </c>
      <c r="J6" s="20" t="s">
        <v>176</v>
      </c>
      <c r="K6" s="20" t="s">
        <v>176</v>
      </c>
      <c r="L6" s="20" t="s">
        <v>176</v>
      </c>
      <c r="M6" s="20" t="s">
        <v>176</v>
      </c>
      <c r="N6" s="20" t="s">
        <v>176</v>
      </c>
      <c r="O6" s="20" t="s">
        <v>176</v>
      </c>
      <c r="P6" s="20" t="s">
        <v>176</v>
      </c>
      <c r="Q6" s="20" t="s">
        <v>176</v>
      </c>
      <c r="R6" s="20" t="s">
        <v>176</v>
      </c>
      <c r="S6" s="20" t="s">
        <v>176</v>
      </c>
      <c r="T6" s="20" t="s">
        <v>176</v>
      </c>
      <c r="U6" s="20" t="s">
        <v>176</v>
      </c>
      <c r="V6" s="20" t="s">
        <v>176</v>
      </c>
      <c r="W6" s="20" t="s">
        <v>176</v>
      </c>
      <c r="X6" s="20" t="s">
        <v>176</v>
      </c>
      <c r="Y6" s="20" t="s">
        <v>176</v>
      </c>
      <c r="Z6" s="20" t="s">
        <v>176</v>
      </c>
      <c r="AA6" s="20" t="s">
        <v>176</v>
      </c>
      <c r="AB6" s="20" t="s">
        <v>176</v>
      </c>
      <c r="AC6" s="20" t="s">
        <v>176</v>
      </c>
      <c r="AD6" s="20" t="s">
        <v>176</v>
      </c>
      <c r="AE6" s="20" t="s">
        <v>176</v>
      </c>
      <c r="AF6" s="20" t="s">
        <v>176</v>
      </c>
      <c r="AG6" s="20" t="s">
        <v>176</v>
      </c>
      <c r="AH6" s="20" t="s">
        <v>176</v>
      </c>
      <c r="AI6" s="20" t="s">
        <v>176</v>
      </c>
      <c r="AJ6" s="20" t="s">
        <v>176</v>
      </c>
      <c r="AK6" s="20" t="s">
        <v>176</v>
      </c>
      <c r="AL6" s="20" t="s">
        <v>176</v>
      </c>
      <c r="AM6" s="20" t="s">
        <v>176</v>
      </c>
      <c r="AN6" s="20" t="s">
        <v>176</v>
      </c>
      <c r="AO6" s="20" t="s">
        <v>176</v>
      </c>
      <c r="AP6" s="20" t="s">
        <v>176</v>
      </c>
      <c r="AQ6" s="20" t="s">
        <v>176</v>
      </c>
      <c r="AR6" s="20" t="s">
        <v>176</v>
      </c>
      <c r="AS6" s="20" t="s">
        <v>176</v>
      </c>
      <c r="AT6" s="20" t="s">
        <v>176</v>
      </c>
      <c r="AU6" s="20" t="s">
        <v>176</v>
      </c>
      <c r="AV6" s="20" t="s">
        <v>176</v>
      </c>
      <c r="AW6" s="20" t="s">
        <v>176</v>
      </c>
      <c r="AX6" s="20" t="s">
        <v>176</v>
      </c>
      <c r="AY6" s="20" t="s">
        <v>176</v>
      </c>
      <c r="AZ6" s="20" t="s">
        <v>176</v>
      </c>
      <c r="BA6" s="20" t="s">
        <v>176</v>
      </c>
      <c r="BB6" s="20" t="s">
        <v>176</v>
      </c>
      <c r="BC6" s="20" t="s">
        <v>176</v>
      </c>
      <c r="BD6" s="20" t="s">
        <v>176</v>
      </c>
      <c r="BE6" s="20" t="s">
        <v>176</v>
      </c>
      <c r="BF6" s="20" t="s">
        <v>176</v>
      </c>
      <c r="BG6" s="20" t="s">
        <v>176</v>
      </c>
      <c r="BH6" s="20" t="s">
        <v>176</v>
      </c>
      <c r="BI6" s="20" t="s">
        <v>176</v>
      </c>
      <c r="BJ6" s="20" t="s">
        <v>176</v>
      </c>
      <c r="BK6" s="20" t="s">
        <v>176</v>
      </c>
      <c r="BL6" s="20" t="s">
        <v>176</v>
      </c>
      <c r="BM6" s="20" t="s">
        <v>176</v>
      </c>
      <c r="BN6" s="20" t="s">
        <v>176</v>
      </c>
    </row>
    <row r="7" spans="1:84">
      <c r="A7" s="6"/>
      <c r="B7" s="6"/>
      <c r="C7" s="6"/>
      <c r="D7" s="6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</row>
    <row r="8" spans="1:84">
      <c r="A8" s="6"/>
      <c r="B8" s="6"/>
      <c r="C8" s="6"/>
      <c r="D8" s="6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</row>
    <row r="9" spans="1:84">
      <c r="A9" s="6"/>
      <c r="B9" s="6"/>
      <c r="C9" s="6"/>
      <c r="D9" s="14" t="s">
        <v>121</v>
      </c>
      <c r="E9" s="21" t="s">
        <v>171</v>
      </c>
      <c r="F9" s="15">
        <v>13905404</v>
      </c>
      <c r="G9" s="15">
        <v>18390044</v>
      </c>
      <c r="H9" s="15">
        <v>2656030</v>
      </c>
      <c r="I9" s="15">
        <v>80766734</v>
      </c>
      <c r="J9" s="15">
        <v>18626272</v>
      </c>
      <c r="K9" s="15">
        <v>6808723</v>
      </c>
      <c r="L9" s="15">
        <v>13084190</v>
      </c>
      <c r="M9" s="15">
        <v>1815397</v>
      </c>
      <c r="N9" s="15">
        <v>2999223</v>
      </c>
      <c r="O9" s="15">
        <v>40222939</v>
      </c>
      <c r="P9" s="15">
        <v>16227473</v>
      </c>
      <c r="Q9" s="15">
        <v>834890</v>
      </c>
      <c r="R9" s="15">
        <v>127132067</v>
      </c>
      <c r="S9" s="15">
        <v>1672334</v>
      </c>
      <c r="T9" s="15">
        <v>224191388</v>
      </c>
      <c r="U9" s="15">
        <v>39299949</v>
      </c>
      <c r="V9" s="15">
        <v>14670496</v>
      </c>
      <c r="W9" s="15">
        <v>32895087</v>
      </c>
      <c r="X9" s="15">
        <v>11460233</v>
      </c>
      <c r="Y9" s="15">
        <v>25193641</v>
      </c>
      <c r="Z9" s="15">
        <v>9194333</v>
      </c>
      <c r="AA9" s="15">
        <v>53025355</v>
      </c>
      <c r="AB9" s="15">
        <v>22210890</v>
      </c>
      <c r="AC9" s="15">
        <v>1434679</v>
      </c>
      <c r="AD9" s="15">
        <v>195779</v>
      </c>
      <c r="AE9" s="15">
        <v>2361122</v>
      </c>
      <c r="AF9" s="15">
        <v>839249</v>
      </c>
      <c r="AG9" s="15">
        <v>798942</v>
      </c>
      <c r="AH9" s="15">
        <v>790531</v>
      </c>
      <c r="AI9" s="15">
        <v>1415774</v>
      </c>
      <c r="AJ9" s="15">
        <v>1724322</v>
      </c>
      <c r="AK9" s="15">
        <v>1759058</v>
      </c>
      <c r="AL9" s="15">
        <v>772726</v>
      </c>
      <c r="AM9" s="15">
        <v>1525123</v>
      </c>
      <c r="AN9" s="15">
        <v>649149</v>
      </c>
      <c r="AO9" s="15">
        <v>2431298</v>
      </c>
      <c r="AP9" s="15">
        <v>2541610</v>
      </c>
      <c r="AQ9" s="15">
        <v>453238</v>
      </c>
      <c r="AR9" s="15">
        <v>609322</v>
      </c>
      <c r="AS9" s="15">
        <v>297088</v>
      </c>
      <c r="AT9" s="15">
        <v>508857</v>
      </c>
      <c r="AU9" s="15">
        <v>2155434</v>
      </c>
      <c r="AV9" s="15">
        <v>2594444</v>
      </c>
      <c r="AW9" s="15">
        <v>811631</v>
      </c>
      <c r="AX9" s="15">
        <v>1586732</v>
      </c>
      <c r="AY9" s="15">
        <v>6189849</v>
      </c>
      <c r="AZ9" s="15">
        <v>654904</v>
      </c>
      <c r="BA9" s="15">
        <v>477354</v>
      </c>
      <c r="BB9" s="15">
        <v>422375</v>
      </c>
      <c r="BC9" s="15">
        <v>181991</v>
      </c>
      <c r="BD9" s="15">
        <v>21344335</v>
      </c>
      <c r="BE9" s="15">
        <v>179604</v>
      </c>
      <c r="BF9" s="15">
        <v>2254967</v>
      </c>
      <c r="BG9" s="15">
        <v>47688</v>
      </c>
      <c r="BH9" s="15">
        <v>372090</v>
      </c>
      <c r="BI9" s="15">
        <v>1822840</v>
      </c>
      <c r="BJ9" s="15">
        <v>427485</v>
      </c>
      <c r="BK9" s="15">
        <v>62460093</v>
      </c>
      <c r="BL9" s="15">
        <v>54224571</v>
      </c>
      <c r="BM9" s="15">
        <v>31761907</v>
      </c>
      <c r="BN9" s="15">
        <f>SUM(F9:BM9)</f>
        <v>988361253</v>
      </c>
    </row>
    <row r="10" spans="1:84">
      <c r="A10" s="6"/>
      <c r="B10" s="6"/>
      <c r="C10" s="6"/>
      <c r="D10" s="14" t="s">
        <v>164</v>
      </c>
      <c r="E10" s="21" t="s">
        <v>171</v>
      </c>
      <c r="F10" s="15">
        <v>2944420</v>
      </c>
      <c r="G10" s="15">
        <v>545088</v>
      </c>
      <c r="H10" s="15">
        <v>526425</v>
      </c>
      <c r="I10" s="15">
        <v>2178651</v>
      </c>
      <c r="J10" s="15">
        <v>1512932</v>
      </c>
      <c r="K10" s="15">
        <v>836493</v>
      </c>
      <c r="L10" s="15">
        <v>650484</v>
      </c>
      <c r="M10" s="15">
        <v>34372</v>
      </c>
      <c r="N10" s="15">
        <v>738825</v>
      </c>
      <c r="O10" s="15">
        <v>3610369</v>
      </c>
      <c r="P10" s="15">
        <v>2254124</v>
      </c>
      <c r="Q10" s="15"/>
      <c r="R10" s="15">
        <v>2223484</v>
      </c>
      <c r="S10" s="15"/>
      <c r="T10" s="15">
        <v>12136</v>
      </c>
      <c r="U10" s="15">
        <v>9113636</v>
      </c>
      <c r="V10" s="15">
        <v>565694</v>
      </c>
      <c r="W10" s="15">
        <v>2056852</v>
      </c>
      <c r="X10" s="15">
        <v>1300421</v>
      </c>
      <c r="Y10" s="15">
        <v>824953</v>
      </c>
      <c r="Z10" s="15">
        <v>202786</v>
      </c>
      <c r="AA10" s="15">
        <v>4182131</v>
      </c>
      <c r="AB10" s="15">
        <v>1144042</v>
      </c>
      <c r="AC10" s="15">
        <v>99585</v>
      </c>
      <c r="AD10" s="15"/>
      <c r="AE10" s="15">
        <v>530791</v>
      </c>
      <c r="AF10" s="15">
        <v>310089</v>
      </c>
      <c r="AG10" s="15"/>
      <c r="AH10" s="15">
        <v>238355</v>
      </c>
      <c r="AI10" s="15"/>
      <c r="AJ10" s="15"/>
      <c r="AK10" s="15">
        <v>6356</v>
      </c>
      <c r="AL10" s="15"/>
      <c r="AM10" s="15">
        <v>710553</v>
      </c>
      <c r="AN10" s="15">
        <v>23751</v>
      </c>
      <c r="AO10" s="15">
        <v>606804</v>
      </c>
      <c r="AP10" s="15"/>
      <c r="AQ10" s="15"/>
      <c r="AR10" s="15"/>
      <c r="AS10" s="15"/>
      <c r="AT10" s="15">
        <v>77603</v>
      </c>
      <c r="AU10" s="15">
        <v>969067</v>
      </c>
      <c r="AV10" s="15">
        <v>243078</v>
      </c>
      <c r="AW10" s="15"/>
      <c r="AX10" s="15">
        <v>46903</v>
      </c>
      <c r="AY10" s="15"/>
      <c r="AZ10" s="15">
        <v>68321</v>
      </c>
      <c r="BA10" s="15">
        <v>6313</v>
      </c>
      <c r="BB10" s="15"/>
      <c r="BC10" s="15"/>
      <c r="BD10" s="15">
        <v>635805</v>
      </c>
      <c r="BE10" s="15"/>
      <c r="BF10" s="15">
        <v>458974</v>
      </c>
      <c r="BG10" s="15"/>
      <c r="BH10" s="15">
        <v>99795</v>
      </c>
      <c r="BI10" s="15"/>
      <c r="BJ10" s="15"/>
      <c r="BK10" s="15">
        <v>6905076</v>
      </c>
      <c r="BL10" s="15">
        <v>578718</v>
      </c>
      <c r="BM10" s="15">
        <v>161278</v>
      </c>
      <c r="BN10" s="15">
        <f t="shared" ref="BN10:BN57" si="0">SUM(F10:BM10)</f>
        <v>50235533</v>
      </c>
    </row>
    <row r="11" spans="1:84">
      <c r="A11" s="6"/>
      <c r="B11" s="6"/>
      <c r="C11" s="6"/>
      <c r="D11" s="14" t="s">
        <v>165</v>
      </c>
      <c r="E11" s="21" t="s">
        <v>171</v>
      </c>
      <c r="F11" s="15">
        <v>9075470</v>
      </c>
      <c r="G11" s="15">
        <v>15582039</v>
      </c>
      <c r="H11" s="15">
        <v>2408637</v>
      </c>
      <c r="I11" s="15">
        <v>68201796</v>
      </c>
      <c r="J11" s="15">
        <v>16890135</v>
      </c>
      <c r="K11" s="15">
        <v>5757813</v>
      </c>
      <c r="L11" s="15">
        <v>10248829</v>
      </c>
      <c r="M11" s="15">
        <v>1690628</v>
      </c>
      <c r="N11" s="15">
        <v>2124794</v>
      </c>
      <c r="O11" s="15">
        <v>35372838</v>
      </c>
      <c r="P11" s="15">
        <v>12280463</v>
      </c>
      <c r="Q11" s="15">
        <v>832335</v>
      </c>
      <c r="R11" s="15">
        <v>104572818</v>
      </c>
      <c r="S11" s="15">
        <v>1667673</v>
      </c>
      <c r="T11" s="15">
        <v>215814280</v>
      </c>
      <c r="U11" s="15">
        <v>31537996</v>
      </c>
      <c r="V11" s="15">
        <v>13088183</v>
      </c>
      <c r="W11" s="15">
        <v>29575474</v>
      </c>
      <c r="X11" s="15">
        <v>10003605</v>
      </c>
      <c r="Y11" s="15">
        <v>19961649</v>
      </c>
      <c r="Z11" s="15">
        <v>6839656</v>
      </c>
      <c r="AA11" s="15">
        <v>45363078</v>
      </c>
      <c r="AB11" s="15">
        <v>19297198</v>
      </c>
      <c r="AC11" s="15">
        <v>1334330</v>
      </c>
      <c r="AD11" s="15">
        <v>195694</v>
      </c>
      <c r="AE11" s="15">
        <v>1781535</v>
      </c>
      <c r="AF11" s="15">
        <v>528986</v>
      </c>
      <c r="AG11" s="15">
        <v>797877</v>
      </c>
      <c r="AH11" s="15">
        <v>552068</v>
      </c>
      <c r="AI11" s="15">
        <v>1413823</v>
      </c>
      <c r="AJ11" s="15">
        <v>1686853</v>
      </c>
      <c r="AK11" s="15">
        <v>1749779</v>
      </c>
      <c r="AL11" s="15">
        <v>771065</v>
      </c>
      <c r="AM11" s="15">
        <v>789114</v>
      </c>
      <c r="AN11" s="15">
        <v>625313</v>
      </c>
      <c r="AO11" s="15">
        <v>1942424</v>
      </c>
      <c r="AP11" s="15">
        <v>2523052</v>
      </c>
      <c r="AQ11" s="15">
        <v>451252</v>
      </c>
      <c r="AR11" s="15">
        <v>604878</v>
      </c>
      <c r="AS11" s="15">
        <v>296598</v>
      </c>
      <c r="AT11" s="15">
        <v>429417</v>
      </c>
      <c r="AU11" s="15">
        <v>1238968</v>
      </c>
      <c r="AV11" s="15">
        <v>2233876</v>
      </c>
      <c r="AW11" s="15">
        <v>810328</v>
      </c>
      <c r="AX11" s="15">
        <v>1756333</v>
      </c>
      <c r="AY11" s="15">
        <v>6188150</v>
      </c>
      <c r="AZ11" s="15">
        <v>583543</v>
      </c>
      <c r="BA11" s="15">
        <v>455493</v>
      </c>
      <c r="BB11" s="15">
        <v>420890</v>
      </c>
      <c r="BC11" s="15">
        <v>181698</v>
      </c>
      <c r="BD11" s="15">
        <v>19927441</v>
      </c>
      <c r="BE11" s="15">
        <v>179305</v>
      </c>
      <c r="BF11" s="15">
        <v>1735002</v>
      </c>
      <c r="BG11" s="15">
        <v>47618</v>
      </c>
      <c r="BH11" s="15">
        <v>272209</v>
      </c>
      <c r="BI11" s="15">
        <v>1849215</v>
      </c>
      <c r="BJ11" s="15">
        <v>425996</v>
      </c>
      <c r="BK11" s="15">
        <v>58682385</v>
      </c>
      <c r="BL11" s="15">
        <v>52825540</v>
      </c>
      <c r="BM11" s="15">
        <v>27044905</v>
      </c>
      <c r="BN11" s="15">
        <f t="shared" si="0"/>
        <v>873520340</v>
      </c>
    </row>
    <row r="12" spans="1:84">
      <c r="A12" s="6"/>
      <c r="B12" s="6"/>
      <c r="C12" s="6"/>
      <c r="D12" s="14" t="s">
        <v>166</v>
      </c>
      <c r="E12" s="21" t="s">
        <v>171</v>
      </c>
      <c r="F12" s="15">
        <v>1885515</v>
      </c>
      <c r="G12" s="15">
        <v>2262917</v>
      </c>
      <c r="H12" s="15">
        <v>-279032</v>
      </c>
      <c r="I12" s="15">
        <v>10386288</v>
      </c>
      <c r="J12" s="15">
        <v>223205</v>
      </c>
      <c r="K12" s="15">
        <v>214418</v>
      </c>
      <c r="L12" s="15">
        <v>2184876</v>
      </c>
      <c r="M12" s="15">
        <v>90397</v>
      </c>
      <c r="N12" s="15">
        <v>135603</v>
      </c>
      <c r="O12" s="15">
        <v>1239732</v>
      </c>
      <c r="P12" s="15">
        <v>1692887</v>
      </c>
      <c r="Q12" s="15">
        <v>2555</v>
      </c>
      <c r="R12" s="15">
        <v>20335765</v>
      </c>
      <c r="S12" s="15">
        <v>4660</v>
      </c>
      <c r="T12" s="15">
        <v>8364973</v>
      </c>
      <c r="U12" s="15">
        <v>-1351683</v>
      </c>
      <c r="V12" s="15">
        <v>1016619</v>
      </c>
      <c r="W12" s="15">
        <v>1262762</v>
      </c>
      <c r="X12" s="15">
        <v>156206</v>
      </c>
      <c r="Y12" s="15">
        <v>4407039</v>
      </c>
      <c r="Z12" s="15">
        <v>2151891</v>
      </c>
      <c r="AA12" s="15">
        <v>3480146</v>
      </c>
      <c r="AB12" s="15">
        <v>1769650</v>
      </c>
      <c r="AC12" s="15">
        <v>764</v>
      </c>
      <c r="AD12" s="15">
        <v>84</v>
      </c>
      <c r="AE12" s="15">
        <v>48796</v>
      </c>
      <c r="AF12" s="15">
        <v>174</v>
      </c>
      <c r="AG12" s="15">
        <v>1065</v>
      </c>
      <c r="AH12" s="15">
        <v>108</v>
      </c>
      <c r="AI12" s="15">
        <v>1951</v>
      </c>
      <c r="AJ12" s="15">
        <v>37469</v>
      </c>
      <c r="AK12" s="15">
        <v>2922</v>
      </c>
      <c r="AL12" s="15">
        <v>1660</v>
      </c>
      <c r="AM12" s="15">
        <v>25456</v>
      </c>
      <c r="AN12" s="15">
        <v>86</v>
      </c>
      <c r="AO12" s="15">
        <v>-117929</v>
      </c>
      <c r="AP12" s="15">
        <v>18558</v>
      </c>
      <c r="AQ12" s="15">
        <v>1986</v>
      </c>
      <c r="AR12" s="15">
        <v>4444</v>
      </c>
      <c r="AS12" s="15">
        <v>490</v>
      </c>
      <c r="AT12" s="15">
        <v>1838</v>
      </c>
      <c r="AU12" s="15">
        <v>-52601</v>
      </c>
      <c r="AV12" s="15">
        <v>117491</v>
      </c>
      <c r="AW12" s="15">
        <v>1304</v>
      </c>
      <c r="AX12" s="15">
        <v>-216503</v>
      </c>
      <c r="AY12" s="15">
        <v>1699</v>
      </c>
      <c r="AZ12" s="15">
        <v>3040</v>
      </c>
      <c r="BA12" s="15">
        <v>15548</v>
      </c>
      <c r="BB12" s="15">
        <v>1485</v>
      </c>
      <c r="BC12" s="15">
        <v>293</v>
      </c>
      <c r="BD12" s="15">
        <v>781089</v>
      </c>
      <c r="BE12" s="15">
        <v>300</v>
      </c>
      <c r="BF12" s="15">
        <v>60991</v>
      </c>
      <c r="BG12" s="15">
        <v>70</v>
      </c>
      <c r="BH12" s="15">
        <v>86</v>
      </c>
      <c r="BI12" s="15">
        <v>-26375</v>
      </c>
      <c r="BJ12" s="15">
        <v>1489</v>
      </c>
      <c r="BK12" s="15">
        <v>-3127368</v>
      </c>
      <c r="BL12" s="15">
        <v>820312</v>
      </c>
      <c r="BM12" s="15">
        <v>4555723</v>
      </c>
      <c r="BN12" s="15">
        <f t="shared" si="0"/>
        <v>64605384</v>
      </c>
    </row>
    <row r="13" spans="1:84">
      <c r="A13" s="6"/>
      <c r="B13" s="6"/>
      <c r="C13" s="6"/>
      <c r="D13" s="14" t="s">
        <v>122</v>
      </c>
      <c r="E13" s="21" t="s">
        <v>171</v>
      </c>
      <c r="F13" s="15">
        <v>1121362</v>
      </c>
      <c r="G13" s="15">
        <v>1534700</v>
      </c>
      <c r="H13" s="15">
        <v>217363</v>
      </c>
      <c r="I13" s="15">
        <v>7576895</v>
      </c>
      <c r="J13" s="15">
        <v>497488</v>
      </c>
      <c r="K13" s="15">
        <v>715524</v>
      </c>
      <c r="L13" s="15">
        <v>1306177</v>
      </c>
      <c r="M13" s="15">
        <v>186934</v>
      </c>
      <c r="N13" s="15">
        <v>109561</v>
      </c>
      <c r="O13" s="15">
        <v>1691871</v>
      </c>
      <c r="P13" s="15">
        <v>969387</v>
      </c>
      <c r="Q13" s="15">
        <v>47962</v>
      </c>
      <c r="R13" s="15">
        <v>11195691</v>
      </c>
      <c r="S13" s="15">
        <v>102077</v>
      </c>
      <c r="T13" s="15">
        <v>17214597</v>
      </c>
      <c r="U13" s="15">
        <v>925616</v>
      </c>
      <c r="V13" s="15">
        <v>1191227</v>
      </c>
      <c r="W13" s="15">
        <v>1633410</v>
      </c>
      <c r="X13" s="15">
        <v>2170005</v>
      </c>
      <c r="Y13" s="15">
        <v>3564153</v>
      </c>
      <c r="Z13" s="15">
        <v>1721686</v>
      </c>
      <c r="AA13" s="15">
        <v>5116838</v>
      </c>
      <c r="AB13" s="15">
        <v>1843349</v>
      </c>
      <c r="AC13" s="15">
        <v>65237</v>
      </c>
      <c r="AD13" s="15">
        <v>7316</v>
      </c>
      <c r="AE13" s="15">
        <v>63701</v>
      </c>
      <c r="AF13" s="15">
        <v>72720</v>
      </c>
      <c r="AG13" s="15">
        <v>47302</v>
      </c>
      <c r="AH13" s="15">
        <v>56644</v>
      </c>
      <c r="AI13" s="15">
        <v>54243</v>
      </c>
      <c r="AJ13" s="15">
        <v>75103</v>
      </c>
      <c r="AK13" s="15">
        <v>212635</v>
      </c>
      <c r="AL13" s="15">
        <v>40144</v>
      </c>
      <c r="AM13" s="15">
        <v>56633</v>
      </c>
      <c r="AN13" s="15">
        <v>40176</v>
      </c>
      <c r="AO13" s="15">
        <v>171284</v>
      </c>
      <c r="AP13" s="15">
        <v>139977</v>
      </c>
      <c r="AQ13" s="15">
        <v>22178</v>
      </c>
      <c r="AR13" s="15">
        <v>36425</v>
      </c>
      <c r="AS13" s="15">
        <v>15483</v>
      </c>
      <c r="AT13" s="15">
        <v>65031</v>
      </c>
      <c r="AU13" s="15">
        <v>22897</v>
      </c>
      <c r="AV13" s="15">
        <v>170560</v>
      </c>
      <c r="AW13" s="15">
        <v>36589</v>
      </c>
      <c r="AX13" s="15">
        <v>67683</v>
      </c>
      <c r="AY13" s="15">
        <v>169590</v>
      </c>
      <c r="AZ13" s="15">
        <v>40041</v>
      </c>
      <c r="BA13" s="15">
        <v>95906</v>
      </c>
      <c r="BB13" s="15">
        <v>20952</v>
      </c>
      <c r="BC13" s="15">
        <v>6112</v>
      </c>
      <c r="BD13" s="15">
        <v>1456196</v>
      </c>
      <c r="BE13" s="15">
        <v>7340</v>
      </c>
      <c r="BF13" s="15">
        <v>265034</v>
      </c>
      <c r="BG13" s="15">
        <v>5745</v>
      </c>
      <c r="BH13" s="15">
        <v>10288</v>
      </c>
      <c r="BI13" s="15">
        <v>75040</v>
      </c>
      <c r="BJ13" s="15">
        <v>22943</v>
      </c>
      <c r="BK13" s="15">
        <v>2817460</v>
      </c>
      <c r="BL13" s="15">
        <v>3158318</v>
      </c>
      <c r="BM13" s="15">
        <v>4091010</v>
      </c>
      <c r="BN13" s="15">
        <f t="shared" si="0"/>
        <v>76435809</v>
      </c>
    </row>
    <row r="14" spans="1:84">
      <c r="A14" s="6"/>
      <c r="B14" s="6"/>
      <c r="C14" s="6"/>
      <c r="D14" s="14" t="s">
        <v>123</v>
      </c>
      <c r="E14" s="21" t="s">
        <v>171</v>
      </c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>
        <v>33</v>
      </c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15"/>
      <c r="AZ14" s="15"/>
      <c r="BA14" s="15"/>
      <c r="BB14" s="15"/>
      <c r="BC14" s="15"/>
      <c r="BD14" s="15"/>
      <c r="BE14" s="15"/>
      <c r="BF14" s="15"/>
      <c r="BG14" s="15"/>
      <c r="BH14" s="15"/>
      <c r="BI14" s="15"/>
      <c r="BJ14" s="15"/>
      <c r="BK14" s="15"/>
      <c r="BL14" s="15"/>
      <c r="BM14" s="15"/>
      <c r="BN14" s="15">
        <f t="shared" si="0"/>
        <v>33</v>
      </c>
    </row>
    <row r="15" spans="1:84">
      <c r="A15" s="6"/>
      <c r="B15" s="6"/>
      <c r="C15" s="6"/>
      <c r="D15" s="14" t="s">
        <v>148</v>
      </c>
      <c r="E15" s="21" t="s">
        <v>171</v>
      </c>
      <c r="F15" s="15">
        <v>12784042</v>
      </c>
      <c r="G15" s="15">
        <v>16855344</v>
      </c>
      <c r="H15" s="15">
        <v>2438667</v>
      </c>
      <c r="I15" s="15">
        <v>73189840</v>
      </c>
      <c r="J15" s="15">
        <v>18128784</v>
      </c>
      <c r="K15" s="15">
        <v>6093200</v>
      </c>
      <c r="L15" s="15">
        <v>11778013</v>
      </c>
      <c r="M15" s="15">
        <v>1628462</v>
      </c>
      <c r="N15" s="15">
        <v>2889661</v>
      </c>
      <c r="O15" s="15">
        <v>38531068</v>
      </c>
      <c r="P15" s="15">
        <v>15258086</v>
      </c>
      <c r="Q15" s="15">
        <v>786928</v>
      </c>
      <c r="R15" s="15">
        <v>115936377</v>
      </c>
      <c r="S15" s="15">
        <v>1570257</v>
      </c>
      <c r="T15" s="15">
        <v>206976791</v>
      </c>
      <c r="U15" s="15">
        <v>38374332</v>
      </c>
      <c r="V15" s="15">
        <v>13479269</v>
      </c>
      <c r="W15" s="15">
        <v>31261677</v>
      </c>
      <c r="X15" s="15">
        <v>9290228</v>
      </c>
      <c r="Y15" s="15">
        <v>21629488</v>
      </c>
      <c r="Z15" s="15">
        <v>7472647</v>
      </c>
      <c r="AA15" s="15">
        <v>47908517</v>
      </c>
      <c r="AB15" s="15">
        <v>20367541</v>
      </c>
      <c r="AC15" s="15">
        <v>1369442</v>
      </c>
      <c r="AD15" s="15">
        <v>188463</v>
      </c>
      <c r="AE15" s="15">
        <v>2297388</v>
      </c>
      <c r="AF15" s="15">
        <v>766529</v>
      </c>
      <c r="AG15" s="15">
        <v>751640</v>
      </c>
      <c r="AH15" s="15">
        <v>733887</v>
      </c>
      <c r="AI15" s="15">
        <v>1361531</v>
      </c>
      <c r="AJ15" s="15">
        <v>1649220</v>
      </c>
      <c r="AK15" s="15">
        <v>1546423</v>
      </c>
      <c r="AL15" s="15">
        <v>732581</v>
      </c>
      <c r="AM15" s="15">
        <v>1468490</v>
      </c>
      <c r="AN15" s="15">
        <v>608974</v>
      </c>
      <c r="AO15" s="15">
        <v>2260014</v>
      </c>
      <c r="AP15" s="15">
        <v>2401632</v>
      </c>
      <c r="AQ15" s="15">
        <v>431060</v>
      </c>
      <c r="AR15" s="15">
        <v>572897</v>
      </c>
      <c r="AS15" s="15">
        <v>281605</v>
      </c>
      <c r="AT15" s="15">
        <v>443826</v>
      </c>
      <c r="AU15" s="15">
        <v>2132537</v>
      </c>
      <c r="AV15" s="15">
        <v>2423884</v>
      </c>
      <c r="AW15" s="15">
        <v>775042</v>
      </c>
      <c r="AX15" s="15">
        <v>1519050</v>
      </c>
      <c r="AY15" s="15">
        <v>6020259</v>
      </c>
      <c r="AZ15" s="15">
        <v>614863</v>
      </c>
      <c r="BA15" s="15">
        <v>381448</v>
      </c>
      <c r="BB15" s="15">
        <v>401424</v>
      </c>
      <c r="BC15" s="15">
        <v>175879</v>
      </c>
      <c r="BD15" s="15">
        <v>19888139</v>
      </c>
      <c r="BE15" s="15">
        <v>172264</v>
      </c>
      <c r="BF15" s="15">
        <v>1989933</v>
      </c>
      <c r="BG15" s="15">
        <v>41943</v>
      </c>
      <c r="BH15" s="15">
        <v>361803</v>
      </c>
      <c r="BI15" s="15">
        <v>1747800</v>
      </c>
      <c r="BJ15" s="15">
        <v>404542</v>
      </c>
      <c r="BK15" s="15">
        <v>59642633</v>
      </c>
      <c r="BL15" s="15">
        <v>51066253</v>
      </c>
      <c r="BM15" s="15">
        <v>27670897</v>
      </c>
      <c r="BN15" s="15">
        <f t="shared" si="0"/>
        <v>911925414</v>
      </c>
    </row>
    <row r="16" spans="1:84" ht="14.25" customHeight="1">
      <c r="A16" s="6"/>
      <c r="B16" s="6"/>
      <c r="C16" s="6"/>
      <c r="D16" s="14" t="s">
        <v>124</v>
      </c>
      <c r="E16" s="21" t="s">
        <v>171</v>
      </c>
      <c r="F16" s="15">
        <v>314018</v>
      </c>
      <c r="G16" s="15">
        <v>4404053</v>
      </c>
      <c r="H16" s="15">
        <v>416276</v>
      </c>
      <c r="I16" s="15">
        <v>17215952</v>
      </c>
      <c r="J16" s="15">
        <v>1622050</v>
      </c>
      <c r="K16" s="15">
        <v>1256000</v>
      </c>
      <c r="L16" s="15">
        <v>3948589</v>
      </c>
      <c r="M16" s="15">
        <v>361296</v>
      </c>
      <c r="N16" s="15">
        <v>2497</v>
      </c>
      <c r="O16" s="15">
        <v>7479722</v>
      </c>
      <c r="P16" s="15">
        <v>6794455</v>
      </c>
      <c r="Q16" s="15">
        <v>50466</v>
      </c>
      <c r="R16" s="15">
        <v>6620723</v>
      </c>
      <c r="S16" s="15">
        <v>69815</v>
      </c>
      <c r="T16" s="15">
        <v>7249170</v>
      </c>
      <c r="U16" s="15">
        <v>6026352</v>
      </c>
      <c r="V16" s="15">
        <v>2667057</v>
      </c>
      <c r="W16" s="15">
        <v>3746408</v>
      </c>
      <c r="X16" s="15">
        <v>1298640</v>
      </c>
      <c r="Y16" s="15">
        <v>3501778</v>
      </c>
      <c r="Z16" s="15">
        <v>1815656</v>
      </c>
      <c r="AA16" s="15">
        <v>6521467</v>
      </c>
      <c r="AB16" s="15">
        <v>4950515</v>
      </c>
      <c r="AC16" s="15">
        <v>2524</v>
      </c>
      <c r="AD16" s="15">
        <v>8662</v>
      </c>
      <c r="AE16" s="15">
        <v>306765</v>
      </c>
      <c r="AF16" s="15">
        <v>2406</v>
      </c>
      <c r="AG16" s="15">
        <v>18253</v>
      </c>
      <c r="AH16" s="15">
        <v>2428</v>
      </c>
      <c r="AI16" s="15">
        <v>41968</v>
      </c>
      <c r="AJ16" s="15">
        <v>60736</v>
      </c>
      <c r="AK16" s="15">
        <v>12833</v>
      </c>
      <c r="AL16" s="15">
        <v>58271</v>
      </c>
      <c r="AM16" s="15">
        <v>509363</v>
      </c>
      <c r="AN16" s="15">
        <v>2385</v>
      </c>
      <c r="AO16" s="15">
        <v>346914</v>
      </c>
      <c r="AP16" s="15">
        <v>120726</v>
      </c>
      <c r="AQ16" s="15">
        <v>31152</v>
      </c>
      <c r="AR16" s="15">
        <v>27237</v>
      </c>
      <c r="AS16" s="15">
        <v>18231</v>
      </c>
      <c r="AT16" s="15">
        <v>111438</v>
      </c>
      <c r="AU16" s="15">
        <v>403347</v>
      </c>
      <c r="AV16" s="15">
        <v>453598</v>
      </c>
      <c r="AW16" s="15">
        <v>23831</v>
      </c>
      <c r="AX16" s="15">
        <v>200061</v>
      </c>
      <c r="AY16" s="15">
        <v>714555</v>
      </c>
      <c r="AZ16" s="15">
        <v>135788</v>
      </c>
      <c r="BA16" s="15">
        <v>99765</v>
      </c>
      <c r="BB16" s="15">
        <v>17049</v>
      </c>
      <c r="BC16" s="15">
        <v>7688</v>
      </c>
      <c r="BD16" s="15">
        <v>2264021</v>
      </c>
      <c r="BE16" s="15">
        <v>11606</v>
      </c>
      <c r="BF16" s="15">
        <v>102471</v>
      </c>
      <c r="BG16" s="15">
        <v>7159</v>
      </c>
      <c r="BH16" s="15">
        <v>72358</v>
      </c>
      <c r="BI16" s="15">
        <v>213469</v>
      </c>
      <c r="BJ16" s="15">
        <v>20211</v>
      </c>
      <c r="BK16" s="15">
        <v>8994826</v>
      </c>
      <c r="BL16" s="15">
        <v>9046210</v>
      </c>
      <c r="BM16" s="15">
        <v>1372979</v>
      </c>
      <c r="BN16" s="15">
        <f t="shared" si="0"/>
        <v>114176239</v>
      </c>
    </row>
    <row r="17" spans="1:66">
      <c r="A17" s="6"/>
      <c r="B17" s="6"/>
      <c r="C17" s="6"/>
      <c r="D17" s="14" t="s">
        <v>125</v>
      </c>
      <c r="E17" s="21" t="s">
        <v>171</v>
      </c>
      <c r="F17" s="15">
        <v>5311306</v>
      </c>
      <c r="G17" s="15">
        <v>11398796</v>
      </c>
      <c r="H17" s="15">
        <v>1120513</v>
      </c>
      <c r="I17" s="15">
        <v>48776677</v>
      </c>
      <c r="J17" s="15">
        <v>8565947</v>
      </c>
      <c r="K17" s="15">
        <v>5862785</v>
      </c>
      <c r="L17" s="15">
        <v>6539414</v>
      </c>
      <c r="M17" s="15">
        <v>1023047</v>
      </c>
      <c r="N17" s="15">
        <v>771370</v>
      </c>
      <c r="O17" s="15">
        <v>27385960</v>
      </c>
      <c r="P17" s="15">
        <v>18173886</v>
      </c>
      <c r="Q17" s="15">
        <v>647425</v>
      </c>
      <c r="R17" s="15">
        <v>64500628</v>
      </c>
      <c r="S17" s="15">
        <v>1308232</v>
      </c>
      <c r="T17" s="15">
        <v>140296496</v>
      </c>
      <c r="U17" s="15">
        <v>15992381</v>
      </c>
      <c r="V17" s="15">
        <v>9166068</v>
      </c>
      <c r="W17" s="15">
        <v>10084566</v>
      </c>
      <c r="X17" s="15">
        <v>2212658</v>
      </c>
      <c r="Y17" s="15">
        <v>16810100</v>
      </c>
      <c r="Z17" s="15">
        <v>5693839</v>
      </c>
      <c r="AA17" s="15">
        <v>33743558</v>
      </c>
      <c r="AB17" s="15">
        <v>11094579</v>
      </c>
      <c r="AC17" s="15">
        <v>329449</v>
      </c>
      <c r="AD17" s="15">
        <v>119360</v>
      </c>
      <c r="AE17" s="15">
        <v>491570</v>
      </c>
      <c r="AF17" s="15">
        <v>112543</v>
      </c>
      <c r="AG17" s="15">
        <v>378206</v>
      </c>
      <c r="AH17" s="15">
        <v>115966</v>
      </c>
      <c r="AI17" s="15">
        <v>863478</v>
      </c>
      <c r="AJ17" s="15">
        <v>991292</v>
      </c>
      <c r="AK17" s="15">
        <v>978849</v>
      </c>
      <c r="AL17" s="15">
        <v>618282</v>
      </c>
      <c r="AM17" s="15">
        <v>324127</v>
      </c>
      <c r="AN17" s="15">
        <v>92234</v>
      </c>
      <c r="AO17" s="15">
        <v>892772</v>
      </c>
      <c r="AP17" s="15">
        <v>1989922</v>
      </c>
      <c r="AQ17" s="15">
        <v>183385</v>
      </c>
      <c r="AR17" s="15">
        <v>434179</v>
      </c>
      <c r="AS17" s="15">
        <v>170722</v>
      </c>
      <c r="AT17" s="15">
        <v>125513</v>
      </c>
      <c r="AU17" s="15">
        <v>686926</v>
      </c>
      <c r="AV17" s="15">
        <v>751325</v>
      </c>
      <c r="AW17" s="15">
        <v>384132</v>
      </c>
      <c r="AX17" s="15">
        <v>379415</v>
      </c>
      <c r="AY17" s="15">
        <v>936070</v>
      </c>
      <c r="AZ17" s="15">
        <v>120084</v>
      </c>
      <c r="BA17" s="15">
        <v>278330</v>
      </c>
      <c r="BB17" s="15">
        <v>211170</v>
      </c>
      <c r="BC17" s="15">
        <v>90172</v>
      </c>
      <c r="BD17" s="15">
        <v>16169590</v>
      </c>
      <c r="BE17" s="15">
        <v>115723</v>
      </c>
      <c r="BF17" s="15">
        <v>574817</v>
      </c>
      <c r="BG17" s="15">
        <v>48738</v>
      </c>
      <c r="BH17" s="15">
        <v>85756</v>
      </c>
      <c r="BI17" s="15">
        <v>659571</v>
      </c>
      <c r="BJ17" s="15">
        <v>276200</v>
      </c>
      <c r="BK17" s="15">
        <v>39203903</v>
      </c>
      <c r="BL17" s="15">
        <v>33995483</v>
      </c>
      <c r="BM17" s="15">
        <v>16162307</v>
      </c>
      <c r="BN17" s="15">
        <f t="shared" si="0"/>
        <v>566821792</v>
      </c>
    </row>
    <row r="18" spans="1:66" ht="14.25" customHeight="1">
      <c r="A18" s="6"/>
      <c r="B18" s="6"/>
      <c r="C18" s="6"/>
      <c r="D18" s="14" t="s">
        <v>126</v>
      </c>
      <c r="E18" s="21" t="s">
        <v>171</v>
      </c>
      <c r="F18" s="15">
        <v>388209</v>
      </c>
      <c r="G18" s="15">
        <v>1147404</v>
      </c>
      <c r="H18" s="15">
        <v>71320</v>
      </c>
      <c r="I18" s="15">
        <v>3434296</v>
      </c>
      <c r="J18" s="15">
        <v>299007</v>
      </c>
      <c r="K18" s="15">
        <v>554647</v>
      </c>
      <c r="L18" s="15">
        <v>588519</v>
      </c>
      <c r="M18" s="15">
        <v>68848</v>
      </c>
      <c r="N18" s="15">
        <v>54462</v>
      </c>
      <c r="O18" s="15">
        <v>3046105</v>
      </c>
      <c r="P18" s="15">
        <v>1392932</v>
      </c>
      <c r="Q18" s="15">
        <v>27124</v>
      </c>
      <c r="R18" s="15">
        <v>5006495</v>
      </c>
      <c r="S18" s="15">
        <v>120715</v>
      </c>
      <c r="T18" s="15">
        <v>17063383</v>
      </c>
      <c r="U18" s="15">
        <v>925061</v>
      </c>
      <c r="V18" s="15">
        <v>873718</v>
      </c>
      <c r="W18" s="15">
        <v>799270</v>
      </c>
      <c r="X18" s="15">
        <v>30666</v>
      </c>
      <c r="Y18" s="15">
        <v>2067525</v>
      </c>
      <c r="Z18" s="15">
        <v>280890</v>
      </c>
      <c r="AA18" s="15">
        <v>6506442</v>
      </c>
      <c r="AB18" s="15">
        <v>553165</v>
      </c>
      <c r="AC18" s="15">
        <v>14037</v>
      </c>
      <c r="AD18" s="15">
        <v>5936</v>
      </c>
      <c r="AE18" s="15">
        <v>63355</v>
      </c>
      <c r="AF18" s="15">
        <v>5700</v>
      </c>
      <c r="AG18" s="15">
        <v>22980</v>
      </c>
      <c r="AH18" s="15">
        <v>22197</v>
      </c>
      <c r="AI18" s="15">
        <v>112733</v>
      </c>
      <c r="AJ18" s="15">
        <v>74662</v>
      </c>
      <c r="AK18" s="15">
        <v>67605</v>
      </c>
      <c r="AL18" s="15">
        <v>27554</v>
      </c>
      <c r="AM18" s="15">
        <v>41714</v>
      </c>
      <c r="AN18" s="15">
        <v>31574</v>
      </c>
      <c r="AO18" s="15">
        <v>69321</v>
      </c>
      <c r="AP18" s="15">
        <v>122945</v>
      </c>
      <c r="AQ18" s="15">
        <v>13739</v>
      </c>
      <c r="AR18" s="15">
        <v>27905</v>
      </c>
      <c r="AS18" s="15">
        <v>6573</v>
      </c>
      <c r="AT18" s="15">
        <v>9662</v>
      </c>
      <c r="AU18" s="15">
        <v>36316</v>
      </c>
      <c r="AV18" s="15">
        <v>51473</v>
      </c>
      <c r="AW18" s="15">
        <v>26996</v>
      </c>
      <c r="AX18" s="15">
        <v>55480</v>
      </c>
      <c r="AY18" s="15">
        <v>401477</v>
      </c>
      <c r="AZ18" s="15">
        <v>28015</v>
      </c>
      <c r="BA18" s="15">
        <v>10715</v>
      </c>
      <c r="BB18" s="15">
        <v>11212</v>
      </c>
      <c r="BC18" s="15">
        <v>4891</v>
      </c>
      <c r="BD18" s="15">
        <v>1269357</v>
      </c>
      <c r="BE18" s="15">
        <v>5340</v>
      </c>
      <c r="BF18" s="15">
        <v>64029</v>
      </c>
      <c r="BG18" s="15">
        <v>3574</v>
      </c>
      <c r="BH18" s="15">
        <v>4005</v>
      </c>
      <c r="BI18" s="15">
        <v>41164</v>
      </c>
      <c r="BJ18" s="15">
        <v>17865</v>
      </c>
      <c r="BK18" s="15">
        <v>1408151</v>
      </c>
      <c r="BL18" s="15">
        <v>1509349</v>
      </c>
      <c r="BM18" s="15">
        <v>734914</v>
      </c>
      <c r="BN18" s="15">
        <f t="shared" si="0"/>
        <v>51724718</v>
      </c>
    </row>
    <row r="19" spans="1:66">
      <c r="A19" s="6"/>
      <c r="B19" s="6"/>
      <c r="C19" s="6"/>
      <c r="D19" s="14" t="s">
        <v>127</v>
      </c>
      <c r="E19" s="21" t="s">
        <v>171</v>
      </c>
      <c r="F19" s="15">
        <v>-29376</v>
      </c>
      <c r="G19" s="15">
        <v>23678</v>
      </c>
      <c r="H19" s="15"/>
      <c r="I19" s="15">
        <v>1661611</v>
      </c>
      <c r="J19" s="15">
        <v>57235</v>
      </c>
      <c r="K19" s="15">
        <v>-49080</v>
      </c>
      <c r="L19" s="15">
        <v>-51493</v>
      </c>
      <c r="M19" s="15">
        <v>113534</v>
      </c>
      <c r="N19" s="15">
        <v>187</v>
      </c>
      <c r="O19" s="15">
        <v>-3608</v>
      </c>
      <c r="P19" s="15">
        <v>1488802</v>
      </c>
      <c r="Q19" s="15"/>
      <c r="R19" s="15">
        <v>3692342</v>
      </c>
      <c r="S19" s="15">
        <v>315210</v>
      </c>
      <c r="T19" s="15">
        <v>5206691</v>
      </c>
      <c r="U19" s="15">
        <v>29448</v>
      </c>
      <c r="V19" s="15">
        <v>-59199</v>
      </c>
      <c r="W19" s="15">
        <v>3261903</v>
      </c>
      <c r="X19" s="15">
        <v>-32176</v>
      </c>
      <c r="Y19" s="15">
        <v>500182</v>
      </c>
      <c r="Z19" s="15">
        <v>39697</v>
      </c>
      <c r="AA19" s="15">
        <v>9318794</v>
      </c>
      <c r="AB19" s="15">
        <v>319760</v>
      </c>
      <c r="AC19" s="15"/>
      <c r="AD19" s="15"/>
      <c r="AE19" s="15">
        <v>19792</v>
      </c>
      <c r="AF19" s="15"/>
      <c r="AG19" s="15"/>
      <c r="AH19" s="15"/>
      <c r="AI19" s="15">
        <v>4217</v>
      </c>
      <c r="AJ19" s="15"/>
      <c r="AK19" s="15"/>
      <c r="AL19" s="15">
        <v>-411331</v>
      </c>
      <c r="AM19" s="15">
        <v>-3022</v>
      </c>
      <c r="AN19" s="15"/>
      <c r="AO19" s="15">
        <v>23881</v>
      </c>
      <c r="AP19" s="15"/>
      <c r="AQ19" s="15"/>
      <c r="AR19" s="15"/>
      <c r="AS19" s="15"/>
      <c r="AT19" s="15"/>
      <c r="AU19" s="15">
        <v>8569</v>
      </c>
      <c r="AV19" s="15">
        <v>-14818</v>
      </c>
      <c r="AW19" s="15"/>
      <c r="AX19" s="15">
        <v>41087</v>
      </c>
      <c r="AY19" s="15"/>
      <c r="AZ19" s="15"/>
      <c r="BA19" s="15">
        <v>20873</v>
      </c>
      <c r="BB19" s="15"/>
      <c r="BC19" s="15"/>
      <c r="BD19" s="15">
        <v>126504</v>
      </c>
      <c r="BE19" s="15"/>
      <c r="BF19" s="15">
        <v>-41518</v>
      </c>
      <c r="BG19" s="15"/>
      <c r="BH19" s="15">
        <v>-4064</v>
      </c>
      <c r="BI19" s="15">
        <v>-17011</v>
      </c>
      <c r="BJ19" s="15"/>
      <c r="BK19" s="15">
        <v>1484115</v>
      </c>
      <c r="BL19" s="15">
        <v>24683</v>
      </c>
      <c r="BM19" s="15">
        <v>-12302</v>
      </c>
      <c r="BN19" s="15">
        <f t="shared" si="0"/>
        <v>27053797</v>
      </c>
    </row>
    <row r="20" spans="1:66">
      <c r="A20" s="6"/>
      <c r="B20" s="6"/>
      <c r="C20" s="6"/>
      <c r="D20" s="14" t="s">
        <v>165</v>
      </c>
      <c r="E20" s="21" t="s">
        <v>171</v>
      </c>
      <c r="F20" s="15">
        <v>-29376</v>
      </c>
      <c r="G20" s="15">
        <v>-47798</v>
      </c>
      <c r="H20" s="15"/>
      <c r="I20" s="15">
        <v>5411193</v>
      </c>
      <c r="J20" s="15"/>
      <c r="K20" s="15"/>
      <c r="L20" s="15">
        <v>-83647</v>
      </c>
      <c r="M20" s="15"/>
      <c r="N20" s="15"/>
      <c r="O20" s="15"/>
      <c r="P20" s="15">
        <v>801557</v>
      </c>
      <c r="Q20" s="15"/>
      <c r="R20" s="15"/>
      <c r="S20" s="15">
        <v>315210</v>
      </c>
      <c r="T20" s="15">
        <v>4121897</v>
      </c>
      <c r="U20" s="15">
        <v>13619</v>
      </c>
      <c r="V20" s="15">
        <v>-8511</v>
      </c>
      <c r="W20" s="15"/>
      <c r="X20" s="15">
        <v>-32749</v>
      </c>
      <c r="Y20" s="15">
        <v>-11950</v>
      </c>
      <c r="Z20" s="15"/>
      <c r="AA20" s="15">
        <v>-699624</v>
      </c>
      <c r="AB20" s="15">
        <v>219427</v>
      </c>
      <c r="AC20" s="15"/>
      <c r="AD20" s="15"/>
      <c r="AE20" s="15">
        <v>-1493</v>
      </c>
      <c r="AF20" s="15"/>
      <c r="AG20" s="15"/>
      <c r="AH20" s="15"/>
      <c r="AI20" s="15">
        <v>4217</v>
      </c>
      <c r="AJ20" s="15"/>
      <c r="AK20" s="15"/>
      <c r="AL20" s="15">
        <v>-411331</v>
      </c>
      <c r="AM20" s="15">
        <v>-11635</v>
      </c>
      <c r="AN20" s="15"/>
      <c r="AO20" s="15"/>
      <c r="AP20" s="15"/>
      <c r="AQ20" s="15"/>
      <c r="AR20" s="15"/>
      <c r="AS20" s="15"/>
      <c r="AT20" s="15"/>
      <c r="AU20" s="15">
        <v>-926</v>
      </c>
      <c r="AV20" s="15">
        <v>-14954</v>
      </c>
      <c r="AW20" s="15"/>
      <c r="AX20" s="15"/>
      <c r="AY20" s="15"/>
      <c r="AZ20" s="15"/>
      <c r="BA20" s="15">
        <v>20142</v>
      </c>
      <c r="BB20" s="15"/>
      <c r="BC20" s="15"/>
      <c r="BD20" s="15">
        <v>-2113</v>
      </c>
      <c r="BE20" s="15"/>
      <c r="BF20" s="15">
        <v>-47947</v>
      </c>
      <c r="BG20" s="15"/>
      <c r="BH20" s="15">
        <v>-3219</v>
      </c>
      <c r="BI20" s="15">
        <v>-17011</v>
      </c>
      <c r="BJ20" s="15"/>
      <c r="BK20" s="15"/>
      <c r="BL20" s="15"/>
      <c r="BM20" s="15"/>
      <c r="BN20" s="15">
        <f t="shared" si="0"/>
        <v>9482978</v>
      </c>
    </row>
    <row r="21" spans="1:66">
      <c r="A21" s="6"/>
      <c r="B21" s="6"/>
      <c r="C21" s="6"/>
      <c r="D21" s="14" t="s">
        <v>167</v>
      </c>
      <c r="E21" s="21" t="s">
        <v>171</v>
      </c>
      <c r="F21" s="15"/>
      <c r="G21" s="15">
        <v>71476</v>
      </c>
      <c r="H21" s="15"/>
      <c r="I21" s="15">
        <v>-3749582</v>
      </c>
      <c r="J21" s="15">
        <v>57235</v>
      </c>
      <c r="K21" s="15">
        <v>-49080</v>
      </c>
      <c r="L21" s="15">
        <v>32154</v>
      </c>
      <c r="M21" s="15">
        <v>113534</v>
      </c>
      <c r="N21" s="15">
        <v>187</v>
      </c>
      <c r="O21" s="15">
        <v>-3608</v>
      </c>
      <c r="P21" s="15">
        <v>687244</v>
      </c>
      <c r="Q21" s="15"/>
      <c r="R21" s="15">
        <v>3692342</v>
      </c>
      <c r="S21" s="15"/>
      <c r="T21" s="15">
        <v>1084794</v>
      </c>
      <c r="U21" s="15">
        <v>15829</v>
      </c>
      <c r="V21" s="15">
        <v>-50688</v>
      </c>
      <c r="W21" s="15">
        <v>3261903</v>
      </c>
      <c r="X21" s="15">
        <v>573</v>
      </c>
      <c r="Y21" s="15">
        <v>512132</v>
      </c>
      <c r="Z21" s="15">
        <v>39697</v>
      </c>
      <c r="AA21" s="15">
        <v>10018418</v>
      </c>
      <c r="AB21" s="15">
        <v>100334</v>
      </c>
      <c r="AC21" s="15"/>
      <c r="AD21" s="15"/>
      <c r="AE21" s="15">
        <v>21285</v>
      </c>
      <c r="AF21" s="15"/>
      <c r="AG21" s="15"/>
      <c r="AH21" s="15"/>
      <c r="AI21" s="15"/>
      <c r="AJ21" s="15"/>
      <c r="AK21" s="15"/>
      <c r="AL21" s="15"/>
      <c r="AM21" s="15">
        <v>8613</v>
      </c>
      <c r="AN21" s="15"/>
      <c r="AO21" s="15">
        <v>23881</v>
      </c>
      <c r="AP21" s="15"/>
      <c r="AQ21" s="15"/>
      <c r="AR21" s="15"/>
      <c r="AS21" s="15"/>
      <c r="AT21" s="15"/>
      <c r="AU21" s="15">
        <v>9495</v>
      </c>
      <c r="AV21" s="15">
        <v>136</v>
      </c>
      <c r="AW21" s="15"/>
      <c r="AX21" s="15">
        <v>41087</v>
      </c>
      <c r="AY21" s="15"/>
      <c r="AZ21" s="15"/>
      <c r="BA21" s="15">
        <v>731</v>
      </c>
      <c r="BB21" s="15"/>
      <c r="BC21" s="15"/>
      <c r="BD21" s="15">
        <v>128618</v>
      </c>
      <c r="BE21" s="15"/>
      <c r="BF21" s="15">
        <v>6429</v>
      </c>
      <c r="BG21" s="15"/>
      <c r="BH21" s="15">
        <v>-846</v>
      </c>
      <c r="BI21" s="15"/>
      <c r="BJ21" s="15"/>
      <c r="BK21" s="15">
        <v>1484115</v>
      </c>
      <c r="BL21" s="15">
        <v>24683</v>
      </c>
      <c r="BM21" s="15">
        <v>-12302</v>
      </c>
      <c r="BN21" s="15">
        <f t="shared" si="0"/>
        <v>17570819</v>
      </c>
    </row>
    <row r="22" spans="1:66">
      <c r="A22" s="6"/>
      <c r="B22" s="6"/>
      <c r="C22" s="6"/>
      <c r="D22" s="14" t="s">
        <v>128</v>
      </c>
      <c r="E22" s="21" t="s">
        <v>171</v>
      </c>
      <c r="F22" s="15"/>
      <c r="G22" s="15">
        <v>46225</v>
      </c>
      <c r="H22" s="15">
        <v>5142</v>
      </c>
      <c r="I22" s="15">
        <v>717303</v>
      </c>
      <c r="J22" s="15">
        <v>190231</v>
      </c>
      <c r="K22" s="15"/>
      <c r="L22" s="15">
        <v>139767</v>
      </c>
      <c r="M22" s="15"/>
      <c r="N22" s="15"/>
      <c r="O22" s="15"/>
      <c r="P22" s="15">
        <v>-3931038</v>
      </c>
      <c r="Q22" s="15"/>
      <c r="R22" s="15">
        <v>-4495822</v>
      </c>
      <c r="S22" s="15"/>
      <c r="T22" s="15">
        <v>-1608</v>
      </c>
      <c r="U22" s="15">
        <v>-3902</v>
      </c>
      <c r="V22" s="15">
        <v>3640</v>
      </c>
      <c r="W22" s="15">
        <v>-53203</v>
      </c>
      <c r="X22" s="15">
        <v>15681</v>
      </c>
      <c r="Y22" s="15">
        <v>-163559</v>
      </c>
      <c r="Z22" s="15">
        <v>-285163</v>
      </c>
      <c r="AA22" s="15"/>
      <c r="AB22" s="15">
        <v>80019</v>
      </c>
      <c r="AC22" s="15"/>
      <c r="AD22" s="15"/>
      <c r="AE22" s="15">
        <v>60</v>
      </c>
      <c r="AF22" s="15"/>
      <c r="AG22" s="15"/>
      <c r="AH22" s="15"/>
      <c r="AI22" s="15"/>
      <c r="AJ22" s="15"/>
      <c r="AK22" s="15">
        <v>7909</v>
      </c>
      <c r="AL22" s="15"/>
      <c r="AM22" s="15">
        <v>4342</v>
      </c>
      <c r="AN22" s="15"/>
      <c r="AO22" s="15">
        <v>-23565</v>
      </c>
      <c r="AP22" s="15"/>
      <c r="AQ22" s="15"/>
      <c r="AR22" s="15"/>
      <c r="AS22" s="15"/>
      <c r="AT22" s="15"/>
      <c r="AU22" s="15"/>
      <c r="AV22" s="15"/>
      <c r="AW22" s="15"/>
      <c r="AX22" s="15"/>
      <c r="AY22" s="15"/>
      <c r="AZ22" s="15"/>
      <c r="BA22" s="15"/>
      <c r="BB22" s="15"/>
      <c r="BC22" s="15"/>
      <c r="BD22" s="15"/>
      <c r="BE22" s="15"/>
      <c r="BF22" s="15">
        <v>5030</v>
      </c>
      <c r="BG22" s="15"/>
      <c r="BH22" s="15"/>
      <c r="BI22" s="15"/>
      <c r="BJ22" s="15"/>
      <c r="BK22" s="15">
        <v>-188</v>
      </c>
      <c r="BL22" s="15"/>
      <c r="BM22" s="15">
        <v>2035504</v>
      </c>
      <c r="BN22" s="15">
        <f t="shared" si="0"/>
        <v>-5707195</v>
      </c>
    </row>
    <row r="23" spans="1:66">
      <c r="A23" s="6"/>
      <c r="B23" s="6"/>
      <c r="C23" s="6"/>
      <c r="D23" s="14" t="s">
        <v>168</v>
      </c>
      <c r="E23" s="21" t="s">
        <v>171</v>
      </c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5"/>
      <c r="BE23" s="15"/>
      <c r="BF23" s="15"/>
      <c r="BG23" s="15"/>
      <c r="BH23" s="15"/>
      <c r="BI23" s="15"/>
      <c r="BJ23" s="15"/>
      <c r="BK23" s="15"/>
      <c r="BL23" s="15"/>
      <c r="BM23" s="15"/>
      <c r="BN23" s="15">
        <f t="shared" si="0"/>
        <v>0</v>
      </c>
    </row>
    <row r="24" spans="1:66">
      <c r="A24" s="6"/>
      <c r="B24" s="6"/>
      <c r="C24" s="6"/>
      <c r="D24" s="14" t="s">
        <v>169</v>
      </c>
      <c r="E24" s="21" t="s">
        <v>171</v>
      </c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5"/>
      <c r="BB24" s="15"/>
      <c r="BC24" s="15"/>
      <c r="BD24" s="15"/>
      <c r="BE24" s="15"/>
      <c r="BF24" s="15"/>
      <c r="BG24" s="15"/>
      <c r="BH24" s="15"/>
      <c r="BI24" s="15"/>
      <c r="BJ24" s="15"/>
      <c r="BK24" s="15"/>
      <c r="BL24" s="15"/>
      <c r="BM24" s="15"/>
      <c r="BN24" s="15">
        <f t="shared" si="0"/>
        <v>0</v>
      </c>
    </row>
    <row r="25" spans="1:66">
      <c r="A25" s="6"/>
      <c r="B25" s="6"/>
      <c r="C25" s="6"/>
      <c r="D25" s="14" t="s">
        <v>170</v>
      </c>
      <c r="E25" s="21" t="s">
        <v>171</v>
      </c>
      <c r="F25" s="15"/>
      <c r="G25" s="15">
        <v>46225</v>
      </c>
      <c r="H25" s="15">
        <v>5142</v>
      </c>
      <c r="I25" s="15">
        <v>717303</v>
      </c>
      <c r="J25" s="15">
        <v>190231</v>
      </c>
      <c r="K25" s="15"/>
      <c r="L25" s="15">
        <v>139767</v>
      </c>
      <c r="M25" s="15"/>
      <c r="N25" s="15"/>
      <c r="O25" s="15"/>
      <c r="P25" s="15">
        <v>-3931038</v>
      </c>
      <c r="Q25" s="15"/>
      <c r="R25" s="15">
        <v>-4495822</v>
      </c>
      <c r="S25" s="15"/>
      <c r="T25" s="15">
        <v>-1608</v>
      </c>
      <c r="U25" s="15">
        <v>-3902</v>
      </c>
      <c r="V25" s="15">
        <v>3640</v>
      </c>
      <c r="W25" s="15">
        <v>-53203</v>
      </c>
      <c r="X25" s="15">
        <v>15681</v>
      </c>
      <c r="Y25" s="15">
        <v>-163559</v>
      </c>
      <c r="Z25" s="15">
        <v>-285163</v>
      </c>
      <c r="AA25" s="15"/>
      <c r="AB25" s="15">
        <v>80019</v>
      </c>
      <c r="AC25" s="15"/>
      <c r="AD25" s="15"/>
      <c r="AE25" s="15">
        <v>60</v>
      </c>
      <c r="AF25" s="15"/>
      <c r="AG25" s="15"/>
      <c r="AH25" s="15"/>
      <c r="AI25" s="15"/>
      <c r="AJ25" s="15"/>
      <c r="AK25" s="15">
        <v>7909</v>
      </c>
      <c r="AL25" s="15"/>
      <c r="AM25" s="15">
        <v>4342</v>
      </c>
      <c r="AN25" s="15"/>
      <c r="AO25" s="15">
        <v>-23565</v>
      </c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15"/>
      <c r="BB25" s="15"/>
      <c r="BC25" s="15"/>
      <c r="BD25" s="15"/>
      <c r="BE25" s="15"/>
      <c r="BF25" s="15">
        <v>5030</v>
      </c>
      <c r="BG25" s="15"/>
      <c r="BH25" s="15"/>
      <c r="BI25" s="15"/>
      <c r="BJ25" s="15"/>
      <c r="BK25" s="15">
        <v>-188</v>
      </c>
      <c r="BL25" s="15"/>
      <c r="BM25" s="15">
        <v>2035504</v>
      </c>
      <c r="BN25" s="15">
        <f t="shared" si="0"/>
        <v>-5707195</v>
      </c>
    </row>
    <row r="26" spans="1:66">
      <c r="A26" s="6"/>
      <c r="B26" s="6"/>
      <c r="C26" s="6"/>
      <c r="D26" s="14" t="s">
        <v>152</v>
      </c>
      <c r="E26" s="21" t="s">
        <v>171</v>
      </c>
      <c r="F26" s="15">
        <v>174299</v>
      </c>
      <c r="G26" s="15">
        <v>-32860</v>
      </c>
      <c r="H26" s="15">
        <v>531</v>
      </c>
      <c r="I26" s="15">
        <v>20668</v>
      </c>
      <c r="J26" s="15">
        <v>37985</v>
      </c>
      <c r="K26" s="15"/>
      <c r="L26" s="15">
        <v>29971</v>
      </c>
      <c r="M26" s="15">
        <v>-2748</v>
      </c>
      <c r="N26" s="15">
        <v>654</v>
      </c>
      <c r="O26" s="15">
        <v>-9</v>
      </c>
      <c r="P26" s="15">
        <v>-480</v>
      </c>
      <c r="Q26" s="15"/>
      <c r="R26" s="15">
        <v>-219666</v>
      </c>
      <c r="S26" s="15"/>
      <c r="T26" s="15">
        <v>118004744</v>
      </c>
      <c r="U26" s="15">
        <v>24945</v>
      </c>
      <c r="V26" s="15">
        <v>-572691</v>
      </c>
      <c r="W26" s="15">
        <v>-47851</v>
      </c>
      <c r="X26" s="15">
        <v>-32499</v>
      </c>
      <c r="Y26" s="15"/>
      <c r="Z26" s="15">
        <v>847</v>
      </c>
      <c r="AA26" s="15">
        <v>-4663750</v>
      </c>
      <c r="AB26" s="15">
        <v>-1994686</v>
      </c>
      <c r="AC26" s="15"/>
      <c r="AD26" s="15"/>
      <c r="AE26" s="15">
        <v>296</v>
      </c>
      <c r="AF26" s="15"/>
      <c r="AG26" s="15"/>
      <c r="AH26" s="15"/>
      <c r="AI26" s="15"/>
      <c r="AJ26" s="15"/>
      <c r="AK26" s="15"/>
      <c r="AL26" s="15"/>
      <c r="AM26" s="15">
        <v>-8580</v>
      </c>
      <c r="AN26" s="15"/>
      <c r="AO26" s="15">
        <v>359</v>
      </c>
      <c r="AP26" s="15"/>
      <c r="AQ26" s="15"/>
      <c r="AR26" s="15"/>
      <c r="AS26" s="15"/>
      <c r="AT26" s="15">
        <v>49570</v>
      </c>
      <c r="AU26" s="15">
        <v>444</v>
      </c>
      <c r="AV26" s="15"/>
      <c r="AW26" s="15"/>
      <c r="AX26" s="15">
        <v>531</v>
      </c>
      <c r="AY26" s="15"/>
      <c r="AZ26" s="15">
        <v>75139</v>
      </c>
      <c r="BA26" s="15">
        <v>809</v>
      </c>
      <c r="BB26" s="15"/>
      <c r="BC26" s="15"/>
      <c r="BD26" s="15">
        <v>-308367</v>
      </c>
      <c r="BE26" s="15"/>
      <c r="BF26" s="15">
        <v>-11541</v>
      </c>
      <c r="BG26" s="15"/>
      <c r="BH26" s="15"/>
      <c r="BI26" s="15"/>
      <c r="BJ26" s="15"/>
      <c r="BK26" s="15">
        <v>-277845</v>
      </c>
      <c r="BL26" s="15">
        <v>-326622</v>
      </c>
      <c r="BM26" s="15">
        <v>-35814</v>
      </c>
      <c r="BN26" s="15">
        <f t="shared" si="0"/>
        <v>109885783</v>
      </c>
    </row>
    <row r="27" spans="1:66">
      <c r="A27" s="6"/>
      <c r="B27" s="6"/>
      <c r="C27" s="6"/>
      <c r="D27" s="14" t="s">
        <v>168</v>
      </c>
      <c r="E27" s="21" t="s">
        <v>171</v>
      </c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5"/>
      <c r="BK27" s="15"/>
      <c r="BL27" s="15"/>
      <c r="BM27" s="15"/>
      <c r="BN27" s="15">
        <f t="shared" si="0"/>
        <v>0</v>
      </c>
    </row>
    <row r="28" spans="1:66">
      <c r="A28" s="6"/>
      <c r="B28" s="6"/>
      <c r="C28" s="6"/>
      <c r="D28" s="14" t="s">
        <v>169</v>
      </c>
      <c r="E28" s="21" t="s">
        <v>171</v>
      </c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>
        <v>-47851</v>
      </c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  <c r="AV28" s="15"/>
      <c r="AW28" s="15"/>
      <c r="AX28" s="15"/>
      <c r="AY28" s="15"/>
      <c r="AZ28" s="15"/>
      <c r="BA28" s="15"/>
      <c r="BB28" s="15"/>
      <c r="BC28" s="15"/>
      <c r="BD28" s="15"/>
      <c r="BE28" s="15"/>
      <c r="BF28" s="15"/>
      <c r="BG28" s="15"/>
      <c r="BH28" s="15"/>
      <c r="BI28" s="15"/>
      <c r="BJ28" s="15"/>
      <c r="BK28" s="15"/>
      <c r="BL28" s="15"/>
      <c r="BM28" s="15"/>
      <c r="BN28" s="15">
        <f t="shared" si="0"/>
        <v>-47851</v>
      </c>
    </row>
    <row r="29" spans="1:66">
      <c r="A29" s="6"/>
      <c r="B29" s="6"/>
      <c r="C29" s="6"/>
      <c r="D29" s="14" t="s">
        <v>170</v>
      </c>
      <c r="E29" s="21" t="s">
        <v>171</v>
      </c>
      <c r="F29" s="15">
        <v>174299</v>
      </c>
      <c r="G29" s="15">
        <v>-32860</v>
      </c>
      <c r="H29" s="15">
        <v>531</v>
      </c>
      <c r="I29" s="15">
        <v>20668</v>
      </c>
      <c r="J29" s="15">
        <v>37985</v>
      </c>
      <c r="K29" s="15"/>
      <c r="L29" s="15">
        <v>29971</v>
      </c>
      <c r="M29" s="15">
        <v>-2748</v>
      </c>
      <c r="N29" s="15">
        <v>654</v>
      </c>
      <c r="O29" s="15">
        <v>-9</v>
      </c>
      <c r="P29" s="15">
        <v>-480</v>
      </c>
      <c r="Q29" s="15"/>
      <c r="R29" s="15">
        <v>-219666</v>
      </c>
      <c r="S29" s="15"/>
      <c r="T29" s="15">
        <v>118004744</v>
      </c>
      <c r="U29" s="15">
        <v>24945</v>
      </c>
      <c r="V29" s="15">
        <v>-572691</v>
      </c>
      <c r="W29" s="15"/>
      <c r="X29" s="15">
        <v>-32499</v>
      </c>
      <c r="Y29" s="15"/>
      <c r="Z29" s="15">
        <v>847</v>
      </c>
      <c r="AA29" s="15">
        <v>-4663750</v>
      </c>
      <c r="AB29" s="15">
        <v>-1994686</v>
      </c>
      <c r="AC29" s="15"/>
      <c r="AD29" s="15"/>
      <c r="AE29" s="15">
        <v>296</v>
      </c>
      <c r="AF29" s="15"/>
      <c r="AG29" s="15"/>
      <c r="AH29" s="15"/>
      <c r="AI29" s="15"/>
      <c r="AJ29" s="15"/>
      <c r="AK29" s="15"/>
      <c r="AL29" s="15"/>
      <c r="AM29" s="15">
        <v>-8580</v>
      </c>
      <c r="AN29" s="15"/>
      <c r="AO29" s="15">
        <v>359</v>
      </c>
      <c r="AP29" s="15"/>
      <c r="AQ29" s="15"/>
      <c r="AR29" s="15"/>
      <c r="AS29" s="15"/>
      <c r="AT29" s="15">
        <v>49570</v>
      </c>
      <c r="AU29" s="15">
        <v>444</v>
      </c>
      <c r="AV29" s="15"/>
      <c r="AW29" s="15"/>
      <c r="AX29" s="15">
        <v>531</v>
      </c>
      <c r="AY29" s="15"/>
      <c r="AZ29" s="15">
        <v>75139</v>
      </c>
      <c r="BA29" s="15">
        <v>809</v>
      </c>
      <c r="BB29" s="15"/>
      <c r="BC29" s="15"/>
      <c r="BD29" s="15">
        <v>-308367</v>
      </c>
      <c r="BE29" s="15"/>
      <c r="BF29" s="15">
        <v>-11541</v>
      </c>
      <c r="BG29" s="15"/>
      <c r="BH29" s="15"/>
      <c r="BI29" s="15"/>
      <c r="BJ29" s="15"/>
      <c r="BK29" s="15">
        <v>-277845</v>
      </c>
      <c r="BL29" s="15">
        <v>-326622</v>
      </c>
      <c r="BM29" s="15">
        <v>-35814</v>
      </c>
      <c r="BN29" s="15">
        <f t="shared" si="0"/>
        <v>109933634</v>
      </c>
    </row>
    <row r="30" spans="1:66">
      <c r="A30" s="6"/>
      <c r="B30" s="6"/>
      <c r="C30" s="6"/>
      <c r="D30" s="14" t="s">
        <v>129</v>
      </c>
      <c r="E30" s="21" t="s">
        <v>171</v>
      </c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>
        <v>2068</v>
      </c>
      <c r="AN30" s="15"/>
      <c r="AO30" s="15"/>
      <c r="AP30" s="15"/>
      <c r="AQ30" s="15"/>
      <c r="AR30" s="15"/>
      <c r="AS30" s="15"/>
      <c r="AT30" s="15"/>
      <c r="AU30" s="15">
        <v>98</v>
      </c>
      <c r="AV30" s="15"/>
      <c r="AW30" s="15"/>
      <c r="AX30" s="15"/>
      <c r="AY30" s="15"/>
      <c r="AZ30" s="15"/>
      <c r="BA30" s="15"/>
      <c r="BB30" s="15"/>
      <c r="BC30" s="15"/>
      <c r="BD30" s="15"/>
      <c r="BE30" s="15"/>
      <c r="BF30" s="15"/>
      <c r="BG30" s="15"/>
      <c r="BH30" s="15"/>
      <c r="BI30" s="15"/>
      <c r="BJ30" s="15"/>
      <c r="BK30" s="15"/>
      <c r="BL30" s="15"/>
      <c r="BM30" s="15"/>
      <c r="BN30" s="15">
        <f t="shared" si="0"/>
        <v>2166</v>
      </c>
    </row>
    <row r="31" spans="1:66">
      <c r="A31" s="6"/>
      <c r="B31" s="6"/>
      <c r="C31" s="6"/>
      <c r="D31" s="14" t="s">
        <v>130</v>
      </c>
      <c r="E31" s="21" t="s">
        <v>171</v>
      </c>
      <c r="F31" s="15"/>
      <c r="G31" s="15"/>
      <c r="H31" s="15">
        <v>-8294</v>
      </c>
      <c r="I31" s="15">
        <v>-98836</v>
      </c>
      <c r="J31" s="15">
        <v>-362622</v>
      </c>
      <c r="K31" s="15"/>
      <c r="L31" s="15">
        <v>-79410</v>
      </c>
      <c r="M31" s="15">
        <v>-23823</v>
      </c>
      <c r="N31" s="15">
        <v>-46</v>
      </c>
      <c r="O31" s="15">
        <v>-121715</v>
      </c>
      <c r="P31" s="15"/>
      <c r="Q31" s="15"/>
      <c r="R31" s="15">
        <v>-655162</v>
      </c>
      <c r="S31" s="15"/>
      <c r="T31" s="15">
        <v>1838</v>
      </c>
      <c r="U31" s="15">
        <v>-42962</v>
      </c>
      <c r="V31" s="15">
        <v>8240</v>
      </c>
      <c r="W31" s="15">
        <v>195140</v>
      </c>
      <c r="X31" s="15">
        <v>-13235</v>
      </c>
      <c r="Y31" s="15">
        <v>87444</v>
      </c>
      <c r="Z31" s="15">
        <v>-39705</v>
      </c>
      <c r="AA31" s="15">
        <v>-161804</v>
      </c>
      <c r="AB31" s="15">
        <v>56893</v>
      </c>
      <c r="AC31" s="15"/>
      <c r="AD31" s="15"/>
      <c r="AE31" s="15">
        <v>-13615</v>
      </c>
      <c r="AF31" s="15"/>
      <c r="AG31" s="15"/>
      <c r="AH31" s="15"/>
      <c r="AI31" s="15"/>
      <c r="AJ31" s="15"/>
      <c r="AK31" s="15">
        <v>-13235</v>
      </c>
      <c r="AL31" s="15"/>
      <c r="AM31" s="15">
        <v>1234</v>
      </c>
      <c r="AN31" s="15"/>
      <c r="AO31" s="15">
        <v>-13235</v>
      </c>
      <c r="AP31" s="15"/>
      <c r="AQ31" s="15"/>
      <c r="AR31" s="15"/>
      <c r="AS31" s="15"/>
      <c r="AT31" s="15"/>
      <c r="AU31" s="15">
        <v>-13235</v>
      </c>
      <c r="AV31" s="15">
        <v>1482</v>
      </c>
      <c r="AW31" s="15"/>
      <c r="AX31" s="15">
        <v>-13765</v>
      </c>
      <c r="AY31" s="15"/>
      <c r="AZ31" s="15"/>
      <c r="BA31" s="15">
        <v>-13235</v>
      </c>
      <c r="BB31" s="15"/>
      <c r="BC31" s="15"/>
      <c r="BD31" s="15">
        <v>-13235</v>
      </c>
      <c r="BE31" s="15"/>
      <c r="BF31" s="15">
        <v>-19703</v>
      </c>
      <c r="BG31" s="15"/>
      <c r="BH31" s="15"/>
      <c r="BI31" s="15">
        <v>-13235</v>
      </c>
      <c r="BJ31" s="15"/>
      <c r="BK31" s="15">
        <v>-106374</v>
      </c>
      <c r="BL31" s="15">
        <v>-131498</v>
      </c>
      <c r="BM31" s="15">
        <v>107552</v>
      </c>
      <c r="BN31" s="15">
        <f t="shared" si="0"/>
        <v>-1512156</v>
      </c>
    </row>
    <row r="32" spans="1:66">
      <c r="A32" s="6"/>
      <c r="B32" s="6"/>
      <c r="C32" s="6"/>
      <c r="D32" s="14" t="s">
        <v>131</v>
      </c>
      <c r="E32" s="21" t="s">
        <v>171</v>
      </c>
      <c r="F32" s="15"/>
      <c r="G32" s="15">
        <v>198187</v>
      </c>
      <c r="H32" s="15">
        <v>-19260</v>
      </c>
      <c r="I32" s="15">
        <v>836064</v>
      </c>
      <c r="J32" s="15">
        <v>6195</v>
      </c>
      <c r="K32" s="15">
        <v>41325</v>
      </c>
      <c r="L32" s="15">
        <v>56906</v>
      </c>
      <c r="M32" s="15">
        <v>8536</v>
      </c>
      <c r="N32" s="15">
        <v>10</v>
      </c>
      <c r="O32" s="15">
        <v>229536</v>
      </c>
      <c r="P32" s="15">
        <v>66124</v>
      </c>
      <c r="Q32" s="15">
        <v>-158</v>
      </c>
      <c r="R32" s="15">
        <v>89870</v>
      </c>
      <c r="S32" s="15">
        <v>-34</v>
      </c>
      <c r="T32" s="15">
        <v>3502303</v>
      </c>
      <c r="U32" s="15">
        <v>93341</v>
      </c>
      <c r="V32" s="15">
        <v>62703</v>
      </c>
      <c r="W32" s="15">
        <v>2425</v>
      </c>
      <c r="X32" s="15">
        <v>64538</v>
      </c>
      <c r="Y32" s="15"/>
      <c r="Z32" s="15">
        <v>14575</v>
      </c>
      <c r="AA32" s="15">
        <v>106625</v>
      </c>
      <c r="AB32" s="15">
        <v>19116</v>
      </c>
      <c r="AC32" s="15">
        <v>19</v>
      </c>
      <c r="AD32" s="15">
        <v>18</v>
      </c>
      <c r="AE32" s="15"/>
      <c r="AF32" s="15">
        <v>4</v>
      </c>
      <c r="AG32" s="15">
        <v>47</v>
      </c>
      <c r="AH32" s="15">
        <v>1</v>
      </c>
      <c r="AI32" s="15">
        <v>-897</v>
      </c>
      <c r="AJ32" s="15">
        <v>-15</v>
      </c>
      <c r="AK32" s="15">
        <v>38</v>
      </c>
      <c r="AL32" s="15">
        <v>134</v>
      </c>
      <c r="AM32" s="15">
        <v>19</v>
      </c>
      <c r="AN32" s="15">
        <v>-2</v>
      </c>
      <c r="AO32" s="15"/>
      <c r="AP32" s="15">
        <v>22</v>
      </c>
      <c r="AQ32" s="15">
        <v>15</v>
      </c>
      <c r="AR32" s="15">
        <v>-128</v>
      </c>
      <c r="AS32" s="15">
        <v>7</v>
      </c>
      <c r="AT32" s="15"/>
      <c r="AU32" s="15">
        <v>3248</v>
      </c>
      <c r="AV32" s="15">
        <v>2351</v>
      </c>
      <c r="AW32" s="15">
        <v>26</v>
      </c>
      <c r="AX32" s="15">
        <v>11459</v>
      </c>
      <c r="AY32" s="15"/>
      <c r="AZ32" s="15">
        <v>-93</v>
      </c>
      <c r="BA32" s="15">
        <v>1597</v>
      </c>
      <c r="BB32" s="15">
        <v>8</v>
      </c>
      <c r="BC32" s="15">
        <v>-14</v>
      </c>
      <c r="BD32" s="15">
        <v>353122</v>
      </c>
      <c r="BE32" s="15">
        <v>15</v>
      </c>
      <c r="BF32" s="15">
        <v>2117</v>
      </c>
      <c r="BG32" s="15">
        <v>4</v>
      </c>
      <c r="BH32" s="15">
        <v>-7</v>
      </c>
      <c r="BI32" s="15">
        <v>1</v>
      </c>
      <c r="BJ32" s="15">
        <v>5</v>
      </c>
      <c r="BK32" s="15">
        <v>302165</v>
      </c>
      <c r="BL32" s="15">
        <v>2326</v>
      </c>
      <c r="BM32" s="15">
        <v>110466</v>
      </c>
      <c r="BN32" s="15">
        <f t="shared" si="0"/>
        <v>6167005</v>
      </c>
    </row>
    <row r="33" spans="1:67">
      <c r="A33" s="6"/>
      <c r="B33" s="6"/>
      <c r="C33" s="6"/>
      <c r="D33" s="14" t="s">
        <v>132</v>
      </c>
      <c r="E33" s="21" t="s">
        <v>171</v>
      </c>
      <c r="F33" s="15">
        <v>1000951</v>
      </c>
      <c r="G33" s="15">
        <v>554518</v>
      </c>
      <c r="H33" s="15">
        <v>32424</v>
      </c>
      <c r="I33" s="15">
        <v>1848184</v>
      </c>
      <c r="J33" s="15">
        <v>609673</v>
      </c>
      <c r="K33" s="15">
        <v>322092</v>
      </c>
      <c r="L33" s="15">
        <v>565842</v>
      </c>
      <c r="M33" s="15">
        <v>83966</v>
      </c>
      <c r="N33" s="15">
        <v>32248</v>
      </c>
      <c r="O33" s="15">
        <v>1605173</v>
      </c>
      <c r="P33" s="15">
        <v>453606</v>
      </c>
      <c r="Q33" s="15">
        <v>554009</v>
      </c>
      <c r="R33" s="15">
        <v>23492957</v>
      </c>
      <c r="S33" s="15">
        <v>86961</v>
      </c>
      <c r="T33" s="15">
        <v>21840986</v>
      </c>
      <c r="U33" s="15">
        <v>868165</v>
      </c>
      <c r="V33" s="15">
        <v>302125</v>
      </c>
      <c r="W33" s="15">
        <v>1318659</v>
      </c>
      <c r="X33" s="15">
        <v>530774</v>
      </c>
      <c r="Y33" s="15">
        <v>666784</v>
      </c>
      <c r="Z33" s="15">
        <v>561330</v>
      </c>
      <c r="AA33" s="15">
        <v>402229</v>
      </c>
      <c r="AB33" s="15">
        <v>4786162</v>
      </c>
      <c r="AC33" s="15">
        <v>11928</v>
      </c>
      <c r="AD33" s="15">
        <v>100974</v>
      </c>
      <c r="AE33" s="15">
        <v>85323</v>
      </c>
      <c r="AF33" s="15">
        <v>9166</v>
      </c>
      <c r="AG33" s="15">
        <v>154850</v>
      </c>
      <c r="AH33" s="15">
        <v>3862</v>
      </c>
      <c r="AI33" s="15">
        <v>57540</v>
      </c>
      <c r="AJ33" s="15">
        <v>1425251</v>
      </c>
      <c r="AK33" s="15">
        <v>340906</v>
      </c>
      <c r="AL33" s="15">
        <v>1163229</v>
      </c>
      <c r="AM33" s="15">
        <v>25741</v>
      </c>
      <c r="AN33" s="15"/>
      <c r="AO33" s="15">
        <v>110640</v>
      </c>
      <c r="AP33" s="15">
        <v>1395003</v>
      </c>
      <c r="AQ33" s="15">
        <v>1136966</v>
      </c>
      <c r="AR33" s="15">
        <v>70800</v>
      </c>
      <c r="AS33" s="15">
        <v>69618</v>
      </c>
      <c r="AT33" s="15">
        <v>18990</v>
      </c>
      <c r="AU33" s="15">
        <v>77428</v>
      </c>
      <c r="AV33" s="15">
        <v>31090</v>
      </c>
      <c r="AW33" s="15">
        <v>1398544</v>
      </c>
      <c r="AX33" s="15">
        <v>23234</v>
      </c>
      <c r="AY33" s="15">
        <v>28724</v>
      </c>
      <c r="AZ33" s="15">
        <v>9729</v>
      </c>
      <c r="BA33" s="15">
        <v>34874</v>
      </c>
      <c r="BB33" s="15">
        <v>61900</v>
      </c>
      <c r="BC33" s="15">
        <v>68853</v>
      </c>
      <c r="BD33" s="15">
        <v>869185</v>
      </c>
      <c r="BE33" s="15">
        <v>126821</v>
      </c>
      <c r="BF33" s="15">
        <v>68886</v>
      </c>
      <c r="BG33" s="15">
        <v>168543</v>
      </c>
      <c r="BH33" s="15">
        <v>15516</v>
      </c>
      <c r="BI33" s="15">
        <v>131933</v>
      </c>
      <c r="BJ33" s="15">
        <v>242426</v>
      </c>
      <c r="BK33" s="15">
        <v>1363126</v>
      </c>
      <c r="BL33" s="15">
        <v>1252062</v>
      </c>
      <c r="BM33" s="15">
        <v>838606</v>
      </c>
      <c r="BN33" s="15">
        <f t="shared" si="0"/>
        <v>75512085</v>
      </c>
    </row>
    <row r="34" spans="1:67">
      <c r="A34" s="6"/>
      <c r="B34" s="6"/>
      <c r="C34" s="6"/>
      <c r="D34" s="14" t="s">
        <v>133</v>
      </c>
      <c r="E34" s="21" t="s">
        <v>171</v>
      </c>
      <c r="F34" s="15">
        <v>1750657</v>
      </c>
      <c r="G34" s="15">
        <v>2824393</v>
      </c>
      <c r="H34" s="15">
        <v>447623</v>
      </c>
      <c r="I34" s="15">
        <v>15041175</v>
      </c>
      <c r="J34" s="15">
        <v>2957693</v>
      </c>
      <c r="K34" s="15">
        <v>1265325</v>
      </c>
      <c r="L34" s="15">
        <v>1889090</v>
      </c>
      <c r="M34" s="15">
        <v>202200</v>
      </c>
      <c r="N34" s="15">
        <v>329547</v>
      </c>
      <c r="O34" s="15">
        <v>10013956</v>
      </c>
      <c r="P34" s="15">
        <v>4487632</v>
      </c>
      <c r="Q34" s="15">
        <v>231765</v>
      </c>
      <c r="R34" s="15">
        <v>28924130</v>
      </c>
      <c r="S34" s="15">
        <v>489666</v>
      </c>
      <c r="T34" s="15">
        <v>34186713</v>
      </c>
      <c r="U34" s="15">
        <v>5073557</v>
      </c>
      <c r="V34" s="15">
        <v>3096179</v>
      </c>
      <c r="W34" s="15">
        <v>7408808</v>
      </c>
      <c r="X34" s="15">
        <v>1634656</v>
      </c>
      <c r="Y34" s="15">
        <v>4228065</v>
      </c>
      <c r="Z34" s="15">
        <v>1471338</v>
      </c>
      <c r="AA34" s="15">
        <v>8955603</v>
      </c>
      <c r="AB34" s="15">
        <v>5405424</v>
      </c>
      <c r="AC34" s="15">
        <v>158391</v>
      </c>
      <c r="AD34" s="15">
        <v>43947</v>
      </c>
      <c r="AE34" s="15">
        <v>402539</v>
      </c>
      <c r="AF34" s="15">
        <v>86219</v>
      </c>
      <c r="AG34" s="15">
        <v>207443</v>
      </c>
      <c r="AH34" s="15">
        <v>79316</v>
      </c>
      <c r="AI34" s="15">
        <v>369814</v>
      </c>
      <c r="AJ34" s="15">
        <v>392669</v>
      </c>
      <c r="AK34" s="15">
        <v>529035</v>
      </c>
      <c r="AL34" s="15">
        <v>230834</v>
      </c>
      <c r="AM34" s="15">
        <v>267135</v>
      </c>
      <c r="AN34" s="15">
        <v>62105</v>
      </c>
      <c r="AO34" s="15">
        <v>294595</v>
      </c>
      <c r="AP34" s="15">
        <v>610137</v>
      </c>
      <c r="AQ34" s="15">
        <v>93136</v>
      </c>
      <c r="AR34" s="15">
        <v>517206</v>
      </c>
      <c r="AS34" s="15">
        <v>62876</v>
      </c>
      <c r="AT34" s="15">
        <v>67562</v>
      </c>
      <c r="AU34" s="15">
        <v>329312</v>
      </c>
      <c r="AV34" s="15">
        <v>321200</v>
      </c>
      <c r="AW34" s="15">
        <v>147637</v>
      </c>
      <c r="AX34" s="15">
        <v>169629</v>
      </c>
      <c r="AY34" s="15">
        <v>709124</v>
      </c>
      <c r="AZ34" s="15">
        <v>62139</v>
      </c>
      <c r="BA34" s="15">
        <v>83930</v>
      </c>
      <c r="BB34" s="15">
        <v>84147</v>
      </c>
      <c r="BC34" s="15">
        <v>31042</v>
      </c>
      <c r="BD34" s="15">
        <v>2901137</v>
      </c>
      <c r="BE34" s="15">
        <v>67290</v>
      </c>
      <c r="BF34" s="15">
        <v>272865</v>
      </c>
      <c r="BG34" s="15">
        <v>28705</v>
      </c>
      <c r="BH34" s="15">
        <v>43157</v>
      </c>
      <c r="BI34" s="15">
        <v>343908</v>
      </c>
      <c r="BJ34" s="15">
        <v>99544</v>
      </c>
      <c r="BK34" s="15">
        <v>9422380</v>
      </c>
      <c r="BL34" s="15">
        <v>9671020</v>
      </c>
      <c r="BM34" s="15">
        <v>3416199</v>
      </c>
      <c r="BN34" s="15">
        <f t="shared" si="0"/>
        <v>174994519</v>
      </c>
    </row>
    <row r="35" spans="1:67">
      <c r="A35" s="6"/>
      <c r="B35" s="6"/>
      <c r="C35" s="6"/>
      <c r="D35" s="14" t="s">
        <v>134</v>
      </c>
      <c r="E35" s="21" t="s">
        <v>171</v>
      </c>
      <c r="F35" s="15">
        <v>360000</v>
      </c>
      <c r="G35" s="15">
        <v>889160</v>
      </c>
      <c r="H35" s="15">
        <v>138420</v>
      </c>
      <c r="I35" s="15">
        <v>5943757</v>
      </c>
      <c r="J35" s="15">
        <v>1288308</v>
      </c>
      <c r="K35" s="15">
        <v>421194</v>
      </c>
      <c r="L35" s="15">
        <v>373496</v>
      </c>
      <c r="M35" s="15">
        <v>24000</v>
      </c>
      <c r="N35" s="15">
        <v>136962</v>
      </c>
      <c r="O35" s="15">
        <v>3684236</v>
      </c>
      <c r="P35" s="15">
        <v>530054</v>
      </c>
      <c r="Q35" s="15">
        <v>16238</v>
      </c>
      <c r="R35" s="15">
        <v>4392000</v>
      </c>
      <c r="S35" s="15">
        <v>23121</v>
      </c>
      <c r="T35" s="15">
        <v>1662895</v>
      </c>
      <c r="U35" s="15">
        <v>1829158</v>
      </c>
      <c r="V35" s="15">
        <v>1513211</v>
      </c>
      <c r="W35" s="15">
        <v>1548000</v>
      </c>
      <c r="X35" s="15">
        <v>359694</v>
      </c>
      <c r="Y35" s="15">
        <v>1682135</v>
      </c>
      <c r="Z35" s="15">
        <v>363036</v>
      </c>
      <c r="AA35" s="15">
        <v>2926865</v>
      </c>
      <c r="AB35" s="15">
        <v>1537260</v>
      </c>
      <c r="AC35" s="15">
        <v>35000</v>
      </c>
      <c r="AD35" s="15">
        <v>3205</v>
      </c>
      <c r="AE35" s="15">
        <v>225849</v>
      </c>
      <c r="AF35" s="15">
        <v>26000</v>
      </c>
      <c r="AG35" s="15">
        <v>5272</v>
      </c>
      <c r="AH35" s="15">
        <v>2600</v>
      </c>
      <c r="AI35" s="15">
        <v>14938</v>
      </c>
      <c r="AJ35" s="15">
        <v>20778</v>
      </c>
      <c r="AK35" s="15">
        <v>27081</v>
      </c>
      <c r="AL35" s="15">
        <v>20272</v>
      </c>
      <c r="AM35" s="15">
        <v>156909</v>
      </c>
      <c r="AN35" s="15">
        <v>14000</v>
      </c>
      <c r="AO35" s="15">
        <v>74796</v>
      </c>
      <c r="AP35" s="15">
        <v>41849</v>
      </c>
      <c r="AQ35" s="15">
        <v>9923</v>
      </c>
      <c r="AR35" s="15">
        <v>9110</v>
      </c>
      <c r="AS35" s="15">
        <v>6724</v>
      </c>
      <c r="AT35" s="15">
        <v>29805</v>
      </c>
      <c r="AU35" s="15">
        <v>141392</v>
      </c>
      <c r="AV35" s="15">
        <v>125764</v>
      </c>
      <c r="AW35" s="15">
        <v>7395</v>
      </c>
      <c r="AX35" s="15">
        <v>84122</v>
      </c>
      <c r="AY35" s="15"/>
      <c r="AZ35" s="15">
        <v>22525</v>
      </c>
      <c r="BA35" s="15">
        <v>36137</v>
      </c>
      <c r="BB35" s="15">
        <v>7378</v>
      </c>
      <c r="BC35" s="15">
        <v>3245</v>
      </c>
      <c r="BD35" s="15">
        <v>822502</v>
      </c>
      <c r="BE35" s="15">
        <v>3819</v>
      </c>
      <c r="BF35" s="15">
        <v>54700</v>
      </c>
      <c r="BG35" s="15">
        <v>2344</v>
      </c>
      <c r="BH35" s="15">
        <v>12002</v>
      </c>
      <c r="BI35" s="15">
        <v>87000</v>
      </c>
      <c r="BJ35" s="15">
        <v>7067</v>
      </c>
      <c r="BK35" s="15">
        <v>2979126</v>
      </c>
      <c r="BL35" s="15">
        <v>3450000</v>
      </c>
      <c r="BM35" s="15">
        <v>115500</v>
      </c>
      <c r="BN35" s="15">
        <f t="shared" si="0"/>
        <v>40329329</v>
      </c>
    </row>
    <row r="36" spans="1:67">
      <c r="A36" s="6"/>
      <c r="B36" s="6"/>
      <c r="C36" s="6"/>
      <c r="D36" s="14" t="s">
        <v>153</v>
      </c>
      <c r="E36" s="21" t="s">
        <v>171</v>
      </c>
      <c r="F36" s="15">
        <v>17416372</v>
      </c>
      <c r="G36" s="15">
        <v>29476144</v>
      </c>
      <c r="H36" s="15">
        <v>3467054</v>
      </c>
      <c r="I36" s="15">
        <v>125691992</v>
      </c>
      <c r="J36" s="15">
        <v>25598778</v>
      </c>
      <c r="K36" s="15">
        <v>11706349</v>
      </c>
      <c r="L36" s="15">
        <v>20449989</v>
      </c>
      <c r="M36" s="15">
        <v>2921222</v>
      </c>
      <c r="N36" s="15">
        <v>3312574</v>
      </c>
      <c r="O36" s="15">
        <v>62046066</v>
      </c>
      <c r="P36" s="15">
        <v>32422876</v>
      </c>
      <c r="Q36" s="15">
        <v>1779782</v>
      </c>
      <c r="R36" s="15">
        <v>175031621</v>
      </c>
      <c r="S36" s="15">
        <v>2740060</v>
      </c>
      <c r="T36" s="15">
        <v>451827315</v>
      </c>
      <c r="U36" s="15">
        <v>55363482</v>
      </c>
      <c r="V36" s="15">
        <v>21087315</v>
      </c>
      <c r="W36" s="15">
        <v>41561645</v>
      </c>
      <c r="X36" s="15">
        <v>11669287</v>
      </c>
      <c r="Y36" s="15">
        <v>36736627</v>
      </c>
      <c r="Z36" s="15">
        <v>13521496</v>
      </c>
      <c r="AA36" s="15">
        <v>77713590</v>
      </c>
      <c r="AB36" s="15">
        <v>33721310</v>
      </c>
      <c r="AC36" s="15">
        <v>1540935</v>
      </c>
      <c r="AD36" s="15">
        <v>367594</v>
      </c>
      <c r="AE36" s="15">
        <v>2721684</v>
      </c>
      <c r="AF36" s="15">
        <v>798728</v>
      </c>
      <c r="AG36" s="15">
        <v>1072574</v>
      </c>
      <c r="AH36" s="15">
        <v>754631</v>
      </c>
      <c r="AI36" s="15">
        <v>1845291</v>
      </c>
      <c r="AJ36" s="15">
        <v>3659153</v>
      </c>
      <c r="AK36" s="15">
        <v>2277085</v>
      </c>
      <c r="AL36" s="15">
        <v>1902780</v>
      </c>
      <c r="AM36" s="15">
        <v>2014933</v>
      </c>
      <c r="AN36" s="15">
        <v>609911</v>
      </c>
      <c r="AO36" s="15">
        <v>3233864</v>
      </c>
      <c r="AP36" s="15">
        <v>5174223</v>
      </c>
      <c r="AQ36" s="15">
        <v>1675703</v>
      </c>
      <c r="AR36" s="15">
        <v>559874</v>
      </c>
      <c r="AS36" s="15">
        <v>470735</v>
      </c>
      <c r="AT36" s="15">
        <v>672114</v>
      </c>
      <c r="AU36" s="15">
        <v>2933734</v>
      </c>
      <c r="AV36" s="15">
        <v>3276239</v>
      </c>
      <c r="AW36" s="15">
        <v>2406941</v>
      </c>
      <c r="AX36" s="15">
        <v>1935964</v>
      </c>
      <c r="AY36" s="15">
        <v>6589007</v>
      </c>
      <c r="AZ36" s="15">
        <v>865357</v>
      </c>
      <c r="BA36" s="15">
        <v>709815</v>
      </c>
      <c r="BB36" s="15">
        <v>596192</v>
      </c>
      <c r="BC36" s="15">
        <v>306646</v>
      </c>
      <c r="BD36" s="15">
        <v>35178465</v>
      </c>
      <c r="BE36" s="15">
        <v>353799</v>
      </c>
      <c r="BF36" s="15">
        <v>2333597</v>
      </c>
      <c r="BG36" s="15">
        <v>234108</v>
      </c>
      <c r="BH36" s="15">
        <v>484200</v>
      </c>
      <c r="BI36" s="15">
        <v>2337457</v>
      </c>
      <c r="BJ36" s="15">
        <v>825977</v>
      </c>
      <c r="BK36" s="15">
        <v>99775829</v>
      </c>
      <c r="BL36" s="15">
        <v>83748527</v>
      </c>
      <c r="BM36" s="15">
        <v>44099082</v>
      </c>
      <c r="BN36" s="15">
        <f t="shared" si="0"/>
        <v>1577605694</v>
      </c>
    </row>
    <row r="37" spans="1:67">
      <c r="A37" s="6"/>
      <c r="B37" s="6"/>
      <c r="C37" s="6"/>
      <c r="D37" s="14" t="s">
        <v>135</v>
      </c>
      <c r="E37" s="21" t="s">
        <v>171</v>
      </c>
      <c r="F37" s="15">
        <v>8399406</v>
      </c>
      <c r="G37" s="15">
        <v>13809355</v>
      </c>
      <c r="H37" s="15">
        <v>2091611</v>
      </c>
      <c r="I37" s="15">
        <v>48765825</v>
      </c>
      <c r="J37" s="15">
        <v>11475030</v>
      </c>
      <c r="K37" s="15">
        <v>7134583</v>
      </c>
      <c r="L37" s="15">
        <v>10859042</v>
      </c>
      <c r="M37" s="15">
        <v>1994272</v>
      </c>
      <c r="N37" s="15">
        <v>1624296</v>
      </c>
      <c r="O37" s="15">
        <v>33235279</v>
      </c>
      <c r="P37" s="15">
        <v>22850120</v>
      </c>
      <c r="Q37" s="15">
        <v>1386996</v>
      </c>
      <c r="R37" s="15">
        <v>97256465</v>
      </c>
      <c r="S37" s="15">
        <v>2374640</v>
      </c>
      <c r="T37" s="15">
        <v>234635974</v>
      </c>
      <c r="U37" s="15">
        <v>27795300</v>
      </c>
      <c r="V37" s="15">
        <v>11319290</v>
      </c>
      <c r="W37" s="15">
        <v>19553891</v>
      </c>
      <c r="X37" s="15">
        <v>6096660</v>
      </c>
      <c r="Y37" s="15">
        <v>16825818</v>
      </c>
      <c r="Z37" s="15">
        <v>8943569</v>
      </c>
      <c r="AA37" s="15">
        <v>36717724</v>
      </c>
      <c r="AB37" s="15">
        <v>11993309</v>
      </c>
      <c r="AC37" s="15">
        <v>713949</v>
      </c>
      <c r="AD37" s="15">
        <v>304972</v>
      </c>
      <c r="AE37" s="15">
        <v>1410230</v>
      </c>
      <c r="AF37" s="15">
        <v>423306</v>
      </c>
      <c r="AG37" s="15">
        <v>939008</v>
      </c>
      <c r="AH37" s="15">
        <v>538377</v>
      </c>
      <c r="AI37" s="15">
        <v>1335201</v>
      </c>
      <c r="AJ37" s="15">
        <v>2397900</v>
      </c>
      <c r="AK37" s="15">
        <v>1415973</v>
      </c>
      <c r="AL37" s="15">
        <v>1350525</v>
      </c>
      <c r="AM37" s="15">
        <v>992836</v>
      </c>
      <c r="AN37" s="15">
        <v>332134</v>
      </c>
      <c r="AO37" s="15">
        <v>2026118</v>
      </c>
      <c r="AP37" s="15">
        <v>3586552</v>
      </c>
      <c r="AQ37" s="15">
        <v>559652</v>
      </c>
      <c r="AR37" s="15">
        <v>748415</v>
      </c>
      <c r="AS37" s="15">
        <v>349814</v>
      </c>
      <c r="AT37" s="15">
        <v>338677</v>
      </c>
      <c r="AU37" s="15">
        <v>1435777</v>
      </c>
      <c r="AV37" s="15">
        <v>1546215</v>
      </c>
      <c r="AW37" s="15">
        <v>1058957</v>
      </c>
      <c r="AX37" s="15">
        <v>1138406</v>
      </c>
      <c r="AY37" s="15">
        <v>2614252</v>
      </c>
      <c r="AZ37" s="15">
        <v>354666</v>
      </c>
      <c r="BA37" s="15">
        <v>556240</v>
      </c>
      <c r="BB37" s="15">
        <v>435339</v>
      </c>
      <c r="BC37" s="15">
        <v>214864</v>
      </c>
      <c r="BD37" s="15">
        <v>19222758</v>
      </c>
      <c r="BE37" s="15">
        <v>319113</v>
      </c>
      <c r="BF37" s="15">
        <v>1367963</v>
      </c>
      <c r="BG37" s="15">
        <v>188474</v>
      </c>
      <c r="BH37" s="15">
        <v>326242</v>
      </c>
      <c r="BI37" s="15">
        <v>1074803</v>
      </c>
      <c r="BJ37" s="15">
        <v>600290</v>
      </c>
      <c r="BK37" s="15">
        <v>48505953</v>
      </c>
      <c r="BL37" s="15">
        <v>39189726</v>
      </c>
      <c r="BM37" s="15">
        <v>27701377</v>
      </c>
      <c r="BN37" s="15">
        <f t="shared" si="0"/>
        <v>804753509</v>
      </c>
    </row>
    <row r="38" spans="1:67">
      <c r="A38" s="6"/>
      <c r="B38" s="6"/>
      <c r="C38" s="6"/>
      <c r="D38" s="14" t="s">
        <v>136</v>
      </c>
      <c r="E38" s="21" t="s">
        <v>171</v>
      </c>
      <c r="F38" s="15">
        <v>5694296</v>
      </c>
      <c r="G38" s="15">
        <v>8295202</v>
      </c>
      <c r="H38" s="15">
        <v>1128688</v>
      </c>
      <c r="I38" s="15">
        <v>28266931</v>
      </c>
      <c r="J38" s="15">
        <v>7415310</v>
      </c>
      <c r="K38" s="15">
        <v>4789365</v>
      </c>
      <c r="L38" s="15">
        <v>6948849</v>
      </c>
      <c r="M38" s="15">
        <v>1215610</v>
      </c>
      <c r="N38" s="15">
        <v>850777</v>
      </c>
      <c r="O38" s="15">
        <v>22562882</v>
      </c>
      <c r="P38" s="15">
        <v>13669775</v>
      </c>
      <c r="Q38" s="15">
        <v>710426</v>
      </c>
      <c r="R38" s="15">
        <v>56498362</v>
      </c>
      <c r="S38" s="15">
        <v>1292534</v>
      </c>
      <c r="T38" s="15">
        <v>111403423</v>
      </c>
      <c r="U38" s="15">
        <v>15887191</v>
      </c>
      <c r="V38" s="15">
        <v>7325925</v>
      </c>
      <c r="W38" s="15">
        <v>12091086</v>
      </c>
      <c r="X38" s="15">
        <v>3606158</v>
      </c>
      <c r="Y38" s="15">
        <v>10310296</v>
      </c>
      <c r="Z38" s="15">
        <v>5383891</v>
      </c>
      <c r="AA38" s="15">
        <v>22501457</v>
      </c>
      <c r="AB38" s="15">
        <v>7294251</v>
      </c>
      <c r="AC38" s="15">
        <v>370380</v>
      </c>
      <c r="AD38" s="15">
        <v>153837</v>
      </c>
      <c r="AE38" s="15">
        <v>676253</v>
      </c>
      <c r="AF38" s="15">
        <v>207874</v>
      </c>
      <c r="AG38" s="15">
        <v>492687</v>
      </c>
      <c r="AH38" s="15">
        <v>199650</v>
      </c>
      <c r="AI38" s="15">
        <v>630072</v>
      </c>
      <c r="AJ38" s="15">
        <v>1099168</v>
      </c>
      <c r="AK38" s="15">
        <v>811975</v>
      </c>
      <c r="AL38" s="15">
        <v>635622</v>
      </c>
      <c r="AM38" s="15">
        <v>625521</v>
      </c>
      <c r="AN38" s="15">
        <v>179699</v>
      </c>
      <c r="AO38" s="15">
        <v>1105147</v>
      </c>
      <c r="AP38" s="15">
        <v>1813460</v>
      </c>
      <c r="AQ38" s="15">
        <v>241343</v>
      </c>
      <c r="AR38" s="15">
        <v>356911</v>
      </c>
      <c r="AS38" s="15">
        <v>160333</v>
      </c>
      <c r="AT38" s="15">
        <v>183708</v>
      </c>
      <c r="AU38" s="15">
        <v>850252</v>
      </c>
      <c r="AV38" s="15">
        <v>922502</v>
      </c>
      <c r="AW38" s="15">
        <v>517329</v>
      </c>
      <c r="AX38" s="15">
        <v>708997</v>
      </c>
      <c r="AY38" s="15">
        <v>1264165</v>
      </c>
      <c r="AZ38" s="15">
        <v>191887</v>
      </c>
      <c r="BA38" s="15">
        <v>290759</v>
      </c>
      <c r="BB38" s="15">
        <v>177946</v>
      </c>
      <c r="BC38" s="15">
        <v>107630</v>
      </c>
      <c r="BD38" s="15">
        <v>11860133</v>
      </c>
      <c r="BE38" s="15">
        <v>165165</v>
      </c>
      <c r="BF38" s="15">
        <v>709938</v>
      </c>
      <c r="BG38" s="15">
        <v>118456</v>
      </c>
      <c r="BH38" s="15">
        <v>160110</v>
      </c>
      <c r="BI38" s="15">
        <v>539239</v>
      </c>
      <c r="BJ38" s="15">
        <v>281049</v>
      </c>
      <c r="BK38" s="15">
        <v>31242603</v>
      </c>
      <c r="BL38" s="15">
        <v>26006112</v>
      </c>
      <c r="BM38" s="15">
        <v>17914070</v>
      </c>
      <c r="BN38" s="15">
        <f t="shared" si="0"/>
        <v>459114667</v>
      </c>
    </row>
    <row r="39" spans="1:67">
      <c r="A39" s="6"/>
      <c r="B39" s="6"/>
      <c r="C39" s="6"/>
      <c r="D39" s="14" t="s">
        <v>137</v>
      </c>
      <c r="E39" s="21" t="s">
        <v>171</v>
      </c>
      <c r="F39" s="15">
        <v>2705110</v>
      </c>
      <c r="G39" s="15">
        <v>5514153</v>
      </c>
      <c r="H39" s="15">
        <v>962923</v>
      </c>
      <c r="I39" s="15">
        <v>20498894</v>
      </c>
      <c r="J39" s="15">
        <v>4059720</v>
      </c>
      <c r="K39" s="15">
        <v>2345219</v>
      </c>
      <c r="L39" s="15">
        <v>3910193</v>
      </c>
      <c r="M39" s="15">
        <v>778662</v>
      </c>
      <c r="N39" s="15">
        <v>773519</v>
      </c>
      <c r="O39" s="15">
        <v>10672398</v>
      </c>
      <c r="P39" s="15">
        <v>9180345</v>
      </c>
      <c r="Q39" s="15">
        <v>676570</v>
      </c>
      <c r="R39" s="15">
        <v>40758103</v>
      </c>
      <c r="S39" s="15">
        <v>1082105</v>
      </c>
      <c r="T39" s="15">
        <v>123232551</v>
      </c>
      <c r="U39" s="15">
        <v>11908109</v>
      </c>
      <c r="V39" s="15">
        <v>3993365</v>
      </c>
      <c r="W39" s="15">
        <v>7462805</v>
      </c>
      <c r="X39" s="15">
        <v>2490503</v>
      </c>
      <c r="Y39" s="15">
        <v>6515521</v>
      </c>
      <c r="Z39" s="15">
        <v>3559679</v>
      </c>
      <c r="AA39" s="15">
        <v>14216267</v>
      </c>
      <c r="AB39" s="15">
        <v>4699058</v>
      </c>
      <c r="AC39" s="15">
        <v>343569</v>
      </c>
      <c r="AD39" s="15">
        <v>151135</v>
      </c>
      <c r="AE39" s="15">
        <v>733977</v>
      </c>
      <c r="AF39" s="15">
        <v>215432</v>
      </c>
      <c r="AG39" s="15">
        <v>446322</v>
      </c>
      <c r="AH39" s="15">
        <v>338727</v>
      </c>
      <c r="AI39" s="15">
        <v>705128</v>
      </c>
      <c r="AJ39" s="15">
        <v>1298732</v>
      </c>
      <c r="AK39" s="15">
        <v>603998</v>
      </c>
      <c r="AL39" s="15">
        <v>714903</v>
      </c>
      <c r="AM39" s="15">
        <v>367315</v>
      </c>
      <c r="AN39" s="15">
        <v>152435</v>
      </c>
      <c r="AO39" s="15">
        <v>920971</v>
      </c>
      <c r="AP39" s="15">
        <v>1773093</v>
      </c>
      <c r="AQ39" s="15">
        <v>318308</v>
      </c>
      <c r="AR39" s="15">
        <v>391504</v>
      </c>
      <c r="AS39" s="15">
        <v>189481</v>
      </c>
      <c r="AT39" s="15">
        <v>154969</v>
      </c>
      <c r="AU39" s="15">
        <v>585525</v>
      </c>
      <c r="AV39" s="15">
        <v>623712</v>
      </c>
      <c r="AW39" s="15">
        <v>541628</v>
      </c>
      <c r="AX39" s="15">
        <v>429409</v>
      </c>
      <c r="AY39" s="15">
        <v>1350087</v>
      </c>
      <c r="AZ39" s="15">
        <v>162779</v>
      </c>
      <c r="BA39" s="15">
        <v>265480</v>
      </c>
      <c r="BB39" s="15">
        <v>257392</v>
      </c>
      <c r="BC39" s="15">
        <v>107234</v>
      </c>
      <c r="BD39" s="15">
        <v>7362625</v>
      </c>
      <c r="BE39" s="15">
        <v>153947</v>
      </c>
      <c r="BF39" s="15">
        <v>658025</v>
      </c>
      <c r="BG39" s="15">
        <v>70018</v>
      </c>
      <c r="BH39" s="15">
        <v>166133</v>
      </c>
      <c r="BI39" s="15">
        <v>535564</v>
      </c>
      <c r="BJ39" s="15">
        <v>319242</v>
      </c>
      <c r="BK39" s="15">
        <v>17263351</v>
      </c>
      <c r="BL39" s="15">
        <v>13183614</v>
      </c>
      <c r="BM39" s="15">
        <v>9787307</v>
      </c>
      <c r="BN39" s="15">
        <f t="shared" si="0"/>
        <v>345638843</v>
      </c>
    </row>
    <row r="40" spans="1:67">
      <c r="A40" s="6"/>
      <c r="B40" s="6"/>
      <c r="C40" s="6"/>
      <c r="D40" s="14" t="s">
        <v>138</v>
      </c>
      <c r="E40" s="21" t="s">
        <v>171</v>
      </c>
      <c r="F40" s="15">
        <v>970985</v>
      </c>
      <c r="G40" s="15">
        <v>1197167</v>
      </c>
      <c r="H40" s="15">
        <v>102647</v>
      </c>
      <c r="I40" s="15">
        <v>3782199</v>
      </c>
      <c r="J40" s="15">
        <v>833327</v>
      </c>
      <c r="K40" s="15">
        <v>485041</v>
      </c>
      <c r="L40" s="15">
        <v>1025249</v>
      </c>
      <c r="M40" s="15">
        <v>99644</v>
      </c>
      <c r="N40" s="15">
        <v>77911</v>
      </c>
      <c r="O40" s="15">
        <v>3792891</v>
      </c>
      <c r="P40" s="15">
        <v>4337154</v>
      </c>
      <c r="Q40" s="15">
        <v>142454</v>
      </c>
      <c r="R40" s="15">
        <v>11248131</v>
      </c>
      <c r="S40" s="15">
        <v>237091</v>
      </c>
      <c r="T40" s="15">
        <v>22283418</v>
      </c>
      <c r="U40" s="15">
        <v>1114016</v>
      </c>
      <c r="V40" s="15">
        <v>683357</v>
      </c>
      <c r="W40" s="15">
        <v>1801950</v>
      </c>
      <c r="X40" s="15">
        <v>547106</v>
      </c>
      <c r="Y40" s="15">
        <v>1484515</v>
      </c>
      <c r="Z40" s="15">
        <v>519117</v>
      </c>
      <c r="AA40" s="15">
        <v>3689736</v>
      </c>
      <c r="AB40" s="15">
        <v>2275981</v>
      </c>
      <c r="AC40" s="15">
        <v>67205</v>
      </c>
      <c r="AD40" s="15">
        <v>34771</v>
      </c>
      <c r="AE40" s="15">
        <v>50171</v>
      </c>
      <c r="AF40" s="15">
        <v>17681</v>
      </c>
      <c r="AG40" s="15">
        <v>74754</v>
      </c>
      <c r="AH40" s="15">
        <v>38033</v>
      </c>
      <c r="AI40" s="15">
        <v>189054</v>
      </c>
      <c r="AJ40" s="15">
        <v>183654</v>
      </c>
      <c r="AK40" s="15">
        <v>144169</v>
      </c>
      <c r="AL40" s="15">
        <v>116740</v>
      </c>
      <c r="AM40" s="15">
        <v>41805</v>
      </c>
      <c r="AN40" s="15">
        <v>9660</v>
      </c>
      <c r="AO40" s="15">
        <v>44986</v>
      </c>
      <c r="AP40" s="15">
        <v>314792</v>
      </c>
      <c r="AQ40" s="15">
        <v>61717</v>
      </c>
      <c r="AR40" s="15">
        <v>44228</v>
      </c>
      <c r="AS40" s="15">
        <v>40595</v>
      </c>
      <c r="AT40" s="15">
        <v>13925</v>
      </c>
      <c r="AU40" s="15">
        <v>62295</v>
      </c>
      <c r="AV40" s="15">
        <v>60732</v>
      </c>
      <c r="AW40" s="15">
        <v>122489</v>
      </c>
      <c r="AX40" s="15">
        <v>91918</v>
      </c>
      <c r="AY40" s="15">
        <v>74624</v>
      </c>
      <c r="AZ40" s="15">
        <v>22184</v>
      </c>
      <c r="BA40" s="15">
        <v>27528</v>
      </c>
      <c r="BB40" s="15">
        <v>151749</v>
      </c>
      <c r="BC40" s="15">
        <v>37861</v>
      </c>
      <c r="BD40" s="15">
        <v>1485079</v>
      </c>
      <c r="BE40" s="15">
        <v>43022</v>
      </c>
      <c r="BF40" s="15">
        <v>66392</v>
      </c>
      <c r="BG40" s="15">
        <v>12849</v>
      </c>
      <c r="BH40" s="15">
        <v>9595</v>
      </c>
      <c r="BI40" s="15">
        <v>82566</v>
      </c>
      <c r="BJ40" s="15">
        <v>85808</v>
      </c>
      <c r="BK40" s="15">
        <v>4078413</v>
      </c>
      <c r="BL40" s="15">
        <v>2761990</v>
      </c>
      <c r="BM40" s="15">
        <v>2534035</v>
      </c>
      <c r="BN40" s="15">
        <f t="shared" si="0"/>
        <v>76030156</v>
      </c>
    </row>
    <row r="41" spans="1:67">
      <c r="A41" s="6"/>
      <c r="B41" s="6"/>
      <c r="C41" s="6"/>
      <c r="D41" s="14" t="s">
        <v>139</v>
      </c>
      <c r="E41" s="21" t="s">
        <v>171</v>
      </c>
      <c r="F41" s="15">
        <v>1746780</v>
      </c>
      <c r="G41" s="15">
        <v>1335691</v>
      </c>
      <c r="H41" s="15">
        <v>-11478</v>
      </c>
      <c r="I41" s="15">
        <v>993911</v>
      </c>
      <c r="J41" s="15">
        <v>559775</v>
      </c>
      <c r="K41" s="15">
        <v>27890</v>
      </c>
      <c r="L41" s="15">
        <v>534123</v>
      </c>
      <c r="M41" s="15">
        <v>8815</v>
      </c>
      <c r="N41" s="15">
        <v>-452932</v>
      </c>
      <c r="O41" s="15">
        <v>282392</v>
      </c>
      <c r="P41" s="15">
        <v>90038</v>
      </c>
      <c r="Q41" s="15">
        <v>-161786</v>
      </c>
      <c r="R41" s="15">
        <v>19342614</v>
      </c>
      <c r="S41" s="15">
        <v>-170905</v>
      </c>
      <c r="T41" s="15">
        <v>4018786</v>
      </c>
      <c r="U41" s="15">
        <v>8259763</v>
      </c>
      <c r="V41" s="15">
        <v>1293025</v>
      </c>
      <c r="W41" s="15">
        <v>4396008</v>
      </c>
      <c r="X41" s="15">
        <v>121433</v>
      </c>
      <c r="Y41" s="15">
        <v>1008617</v>
      </c>
      <c r="Z41" s="15">
        <v>-320644</v>
      </c>
      <c r="AA41" s="15">
        <v>10276274</v>
      </c>
      <c r="AB41" s="15">
        <v>163934</v>
      </c>
      <c r="AC41" s="15">
        <v>-72155</v>
      </c>
      <c r="AD41" s="15">
        <v>-37219</v>
      </c>
      <c r="AE41" s="15">
        <v>17472</v>
      </c>
      <c r="AF41" s="15">
        <v>32102</v>
      </c>
      <c r="AG41" s="15">
        <v>-19553</v>
      </c>
      <c r="AH41" s="15">
        <v>5155</v>
      </c>
      <c r="AI41" s="15">
        <v>-130839</v>
      </c>
      <c r="AJ41" s="15">
        <v>-387147</v>
      </c>
      <c r="AK41" s="15">
        <v>19374</v>
      </c>
      <c r="AL41" s="15">
        <v>-119232</v>
      </c>
      <c r="AM41" s="15">
        <v>-112993</v>
      </c>
      <c r="AN41" s="15">
        <v>9871</v>
      </c>
      <c r="AO41" s="15">
        <v>-61183</v>
      </c>
      <c r="AP41" s="15">
        <v>-200603</v>
      </c>
      <c r="AQ41" s="15">
        <v>-61603</v>
      </c>
      <c r="AR41" s="15">
        <v>-57497</v>
      </c>
      <c r="AS41" s="15">
        <v>-51543</v>
      </c>
      <c r="AT41" s="15">
        <v>-3346</v>
      </c>
      <c r="AU41" s="15">
        <v>176580</v>
      </c>
      <c r="AV41" s="15">
        <v>265264</v>
      </c>
      <c r="AW41" s="15">
        <v>-138174</v>
      </c>
      <c r="AX41" s="15">
        <v>297</v>
      </c>
      <c r="AY41" s="15">
        <v>-177449</v>
      </c>
      <c r="AZ41" s="15">
        <v>-6185</v>
      </c>
      <c r="BA41" s="15">
        <v>2919</v>
      </c>
      <c r="BB41" s="15">
        <v>-86800</v>
      </c>
      <c r="BC41" s="15">
        <v>363</v>
      </c>
      <c r="BD41" s="15">
        <v>1075476</v>
      </c>
      <c r="BE41" s="15">
        <v>-25784</v>
      </c>
      <c r="BF41" s="15">
        <v>585062</v>
      </c>
      <c r="BG41" s="15">
        <v>253</v>
      </c>
      <c r="BH41" s="15">
        <v>-15856</v>
      </c>
      <c r="BI41" s="15">
        <v>98258</v>
      </c>
      <c r="BJ41" s="15">
        <v>-21313</v>
      </c>
      <c r="BK41" s="15">
        <v>3696177</v>
      </c>
      <c r="BL41" s="15">
        <v>895347</v>
      </c>
      <c r="BM41" s="15">
        <v>-9956</v>
      </c>
      <c r="BN41" s="15">
        <f t="shared" si="0"/>
        <v>58425664</v>
      </c>
    </row>
    <row r="42" spans="1:67">
      <c r="A42" s="6"/>
      <c r="B42" s="6"/>
      <c r="C42" s="6"/>
      <c r="D42" s="14" t="s">
        <v>154</v>
      </c>
      <c r="E42" s="21" t="s">
        <v>171</v>
      </c>
      <c r="F42" s="15">
        <v>1063735</v>
      </c>
      <c r="G42" s="15">
        <v>3101460</v>
      </c>
      <c r="H42" s="15">
        <v>-22884</v>
      </c>
      <c r="I42" s="15">
        <v>15592150</v>
      </c>
      <c r="J42" s="15">
        <v>4199713</v>
      </c>
      <c r="K42" s="15">
        <v>351105</v>
      </c>
      <c r="L42" s="15">
        <v>456732</v>
      </c>
      <c r="M42" s="15">
        <v>241126</v>
      </c>
      <c r="N42" s="15">
        <v>1264823</v>
      </c>
      <c r="O42" s="15">
        <v>-13915230</v>
      </c>
      <c r="P42" s="15">
        <v>-155564</v>
      </c>
      <c r="Q42" s="15">
        <v>120778</v>
      </c>
      <c r="R42" s="15">
        <v>-1483014</v>
      </c>
      <c r="S42" s="15">
        <v>-40947</v>
      </c>
      <c r="T42" s="15">
        <v>82900961</v>
      </c>
      <c r="U42" s="15">
        <v>-1060875</v>
      </c>
      <c r="V42" s="15">
        <v>326504</v>
      </c>
      <c r="W42" s="15">
        <v>6753199</v>
      </c>
      <c r="X42" s="15">
        <v>968348</v>
      </c>
      <c r="Y42" s="15">
        <v>3952938</v>
      </c>
      <c r="Z42" s="15">
        <v>971315</v>
      </c>
      <c r="AA42" s="15">
        <v>4027200</v>
      </c>
      <c r="AB42" s="15">
        <v>5787357</v>
      </c>
      <c r="AC42" s="15">
        <v>293246</v>
      </c>
      <c r="AD42" s="15">
        <v>21476</v>
      </c>
      <c r="AE42" s="15">
        <v>105861</v>
      </c>
      <c r="AF42" s="15">
        <v>21224</v>
      </c>
      <c r="AG42" s="15">
        <v>-22974</v>
      </c>
      <c r="AH42" s="15">
        <v>216398</v>
      </c>
      <c r="AI42" s="15">
        <v>227255</v>
      </c>
      <c r="AJ42" s="15">
        <v>702413</v>
      </c>
      <c r="AK42" s="15">
        <v>225351</v>
      </c>
      <c r="AL42" s="15">
        <v>296561</v>
      </c>
      <c r="AM42" s="15">
        <v>46068</v>
      </c>
      <c r="AN42" s="15">
        <v>89733</v>
      </c>
      <c r="AO42" s="15">
        <v>455598</v>
      </c>
      <c r="AP42" s="15">
        <v>735220</v>
      </c>
      <c r="AQ42" s="15">
        <v>975766</v>
      </c>
      <c r="AR42" s="15">
        <v>-287641</v>
      </c>
      <c r="AS42" s="15">
        <v>45417</v>
      </c>
      <c r="AT42" s="15">
        <v>101115</v>
      </c>
      <c r="AU42" s="15">
        <v>32452</v>
      </c>
      <c r="AV42" s="15">
        <v>177656</v>
      </c>
      <c r="AW42" s="15">
        <v>146500</v>
      </c>
      <c r="AX42" s="15">
        <v>-395076</v>
      </c>
      <c r="AY42" s="15">
        <v>2340641</v>
      </c>
      <c r="AZ42" s="15">
        <v>171581</v>
      </c>
      <c r="BA42" s="15">
        <v>-17187</v>
      </c>
      <c r="BB42" s="15">
        <v>-25971</v>
      </c>
      <c r="BC42" s="15">
        <v>9525</v>
      </c>
      <c r="BD42" s="15">
        <v>2856989</v>
      </c>
      <c r="BE42" s="15">
        <v>-10854</v>
      </c>
      <c r="BF42" s="15">
        <v>-232852</v>
      </c>
      <c r="BG42" s="15">
        <v>4964</v>
      </c>
      <c r="BH42" s="15">
        <v>29853</v>
      </c>
      <c r="BI42" s="15">
        <v>497489</v>
      </c>
      <c r="BJ42" s="15">
        <v>145688</v>
      </c>
      <c r="BK42" s="15">
        <v>11843230</v>
      </c>
      <c r="BL42" s="15">
        <v>14284997</v>
      </c>
      <c r="BM42" s="15">
        <v>4288755</v>
      </c>
      <c r="BN42" s="15">
        <f t="shared" si="0"/>
        <v>155797397</v>
      </c>
    </row>
    <row r="43" spans="1:67">
      <c r="A43" s="6"/>
      <c r="B43" s="6"/>
      <c r="C43" s="6"/>
      <c r="D43" s="14" t="s">
        <v>155</v>
      </c>
      <c r="E43" s="21" t="s">
        <v>171</v>
      </c>
      <c r="F43" s="15">
        <v>7352</v>
      </c>
      <c r="G43" s="15">
        <v>143055</v>
      </c>
      <c r="H43" s="15">
        <v>899</v>
      </c>
      <c r="I43" s="15">
        <v>-207007</v>
      </c>
      <c r="J43" s="15">
        <v>161388</v>
      </c>
      <c r="K43" s="15">
        <v>34715</v>
      </c>
      <c r="L43" s="15">
        <v>160480</v>
      </c>
      <c r="M43" s="15">
        <v>394</v>
      </c>
      <c r="N43" s="15"/>
      <c r="O43" s="15">
        <v>41370</v>
      </c>
      <c r="P43" s="15">
        <v>-418616</v>
      </c>
      <c r="Q43" s="15"/>
      <c r="R43" s="15">
        <v>-1219</v>
      </c>
      <c r="S43" s="15"/>
      <c r="T43" s="15">
        <v>-356</v>
      </c>
      <c r="U43" s="15">
        <v>104288</v>
      </c>
      <c r="V43" s="15">
        <v>137856</v>
      </c>
      <c r="W43" s="15">
        <v>-13125</v>
      </c>
      <c r="X43" s="15">
        <v>9404</v>
      </c>
      <c r="Y43" s="15">
        <v>208589</v>
      </c>
      <c r="Z43" s="15">
        <v>74617</v>
      </c>
      <c r="AA43" s="15">
        <v>55764</v>
      </c>
      <c r="AB43" s="15">
        <v>52733</v>
      </c>
      <c r="AC43" s="15"/>
      <c r="AD43" s="15"/>
      <c r="AE43" s="15">
        <v>-151476</v>
      </c>
      <c r="AF43" s="15"/>
      <c r="AG43" s="15"/>
      <c r="AH43" s="15"/>
      <c r="AI43" s="15"/>
      <c r="AJ43" s="15"/>
      <c r="AK43" s="15">
        <v>-528</v>
      </c>
      <c r="AL43" s="15"/>
      <c r="AM43" s="15">
        <v>-54477</v>
      </c>
      <c r="AN43" s="15"/>
      <c r="AO43" s="15">
        <v>27461</v>
      </c>
      <c r="AP43" s="15"/>
      <c r="AQ43" s="15"/>
      <c r="AR43" s="15"/>
      <c r="AS43" s="15"/>
      <c r="AT43" s="15">
        <v>-3852</v>
      </c>
      <c r="AU43" s="15">
        <v>51130</v>
      </c>
      <c r="AV43" s="15">
        <v>4315</v>
      </c>
      <c r="AW43" s="15"/>
      <c r="AX43" s="15">
        <v>-5517</v>
      </c>
      <c r="AY43" s="15"/>
      <c r="AZ43" s="15">
        <v>-2815</v>
      </c>
      <c r="BA43" s="15">
        <v>195</v>
      </c>
      <c r="BB43" s="15"/>
      <c r="BC43" s="15"/>
      <c r="BD43" s="15">
        <v>-1061</v>
      </c>
      <c r="BE43" s="15"/>
      <c r="BF43" s="15">
        <v>31657</v>
      </c>
      <c r="BG43" s="15"/>
      <c r="BH43" s="15">
        <v>2034</v>
      </c>
      <c r="BI43" s="15"/>
      <c r="BJ43" s="15"/>
      <c r="BK43" s="15">
        <v>40863</v>
      </c>
      <c r="BL43" s="15">
        <v>-7216</v>
      </c>
      <c r="BM43" s="15">
        <v>32846</v>
      </c>
      <c r="BN43" s="15">
        <f t="shared" si="0"/>
        <v>516140</v>
      </c>
    </row>
    <row r="44" spans="1:67">
      <c r="A44" s="6"/>
      <c r="B44" s="6"/>
      <c r="C44" s="6"/>
      <c r="D44" s="14" t="s">
        <v>156</v>
      </c>
      <c r="E44" s="21" t="s">
        <v>171</v>
      </c>
      <c r="F44" s="15">
        <v>1056384</v>
      </c>
      <c r="G44" s="15">
        <v>2958404</v>
      </c>
      <c r="H44" s="15">
        <v>-23783</v>
      </c>
      <c r="I44" s="15">
        <v>15799158</v>
      </c>
      <c r="J44" s="15">
        <v>4038325</v>
      </c>
      <c r="K44" s="15">
        <v>316389</v>
      </c>
      <c r="L44" s="15">
        <v>296253</v>
      </c>
      <c r="M44" s="15">
        <v>240731</v>
      </c>
      <c r="N44" s="15">
        <v>1264823</v>
      </c>
      <c r="O44" s="15">
        <v>-13956600</v>
      </c>
      <c r="P44" s="15">
        <v>263053</v>
      </c>
      <c r="Q44" s="15">
        <v>120778</v>
      </c>
      <c r="R44" s="15">
        <v>-1481796</v>
      </c>
      <c r="S44" s="15">
        <v>-40947</v>
      </c>
      <c r="T44" s="15">
        <v>82901317</v>
      </c>
      <c r="U44" s="15">
        <v>-1165163</v>
      </c>
      <c r="V44" s="15">
        <v>188648</v>
      </c>
      <c r="W44" s="15">
        <v>6766324</v>
      </c>
      <c r="X44" s="15">
        <v>958944</v>
      </c>
      <c r="Y44" s="15">
        <v>3744349</v>
      </c>
      <c r="Z44" s="15">
        <v>896698</v>
      </c>
      <c r="AA44" s="15">
        <v>3971436</v>
      </c>
      <c r="AB44" s="15">
        <v>5734623</v>
      </c>
      <c r="AC44" s="15">
        <v>293246</v>
      </c>
      <c r="AD44" s="15">
        <v>21476</v>
      </c>
      <c r="AE44" s="15">
        <v>257337</v>
      </c>
      <c r="AF44" s="15">
        <v>21224</v>
      </c>
      <c r="AG44" s="15">
        <v>-22974</v>
      </c>
      <c r="AH44" s="15">
        <v>216398</v>
      </c>
      <c r="AI44" s="15">
        <v>227255</v>
      </c>
      <c r="AJ44" s="15">
        <v>702413</v>
      </c>
      <c r="AK44" s="15">
        <v>225879</v>
      </c>
      <c r="AL44" s="15">
        <v>296561</v>
      </c>
      <c r="AM44" s="15">
        <v>100546</v>
      </c>
      <c r="AN44" s="15">
        <v>89733</v>
      </c>
      <c r="AO44" s="15">
        <v>428136</v>
      </c>
      <c r="AP44" s="15">
        <v>735220</v>
      </c>
      <c r="AQ44" s="15">
        <v>975766</v>
      </c>
      <c r="AR44" s="15">
        <v>-287641</v>
      </c>
      <c r="AS44" s="15">
        <v>45417</v>
      </c>
      <c r="AT44" s="15">
        <v>104967</v>
      </c>
      <c r="AU44" s="15">
        <v>-18678</v>
      </c>
      <c r="AV44" s="15">
        <v>173341</v>
      </c>
      <c r="AW44" s="15">
        <v>146500</v>
      </c>
      <c r="AX44" s="15">
        <v>-389559</v>
      </c>
      <c r="AY44" s="15">
        <v>2340641</v>
      </c>
      <c r="AZ44" s="15">
        <v>174396</v>
      </c>
      <c r="BA44" s="15">
        <v>-17382</v>
      </c>
      <c r="BB44" s="15">
        <v>-25971</v>
      </c>
      <c r="BC44" s="15">
        <v>9525</v>
      </c>
      <c r="BD44" s="15">
        <v>2858050</v>
      </c>
      <c r="BE44" s="15">
        <v>-10854</v>
      </c>
      <c r="BF44" s="15">
        <v>-264509</v>
      </c>
      <c r="BG44" s="15">
        <v>4964</v>
      </c>
      <c r="BH44" s="15">
        <v>27819</v>
      </c>
      <c r="BI44" s="15">
        <v>497489</v>
      </c>
      <c r="BJ44" s="15">
        <v>145688</v>
      </c>
      <c r="BK44" s="15">
        <v>11802367</v>
      </c>
      <c r="BL44" s="15">
        <v>14292212</v>
      </c>
      <c r="BM44" s="15">
        <v>4255909</v>
      </c>
      <c r="BN44" s="15">
        <f t="shared" si="0"/>
        <v>155281255</v>
      </c>
    </row>
    <row r="45" spans="1:67">
      <c r="A45" s="6"/>
      <c r="B45" s="6"/>
      <c r="C45" s="6"/>
      <c r="D45" s="14" t="s">
        <v>140</v>
      </c>
      <c r="E45" s="21" t="s">
        <v>171</v>
      </c>
      <c r="F45" s="15"/>
      <c r="G45" s="15"/>
      <c r="H45" s="15"/>
      <c r="I45" s="15"/>
      <c r="J45" s="15"/>
      <c r="K45" s="15"/>
      <c r="L45" s="15">
        <v>132200</v>
      </c>
      <c r="M45" s="15"/>
      <c r="N45" s="15"/>
      <c r="O45" s="15"/>
      <c r="P45" s="15"/>
      <c r="Q45" s="15"/>
      <c r="R45" s="15">
        <v>-4201265</v>
      </c>
      <c r="S45" s="15"/>
      <c r="T45" s="15">
        <v>61802736</v>
      </c>
      <c r="U45" s="15"/>
      <c r="V45" s="15"/>
      <c r="W45" s="15">
        <v>-598515</v>
      </c>
      <c r="X45" s="15"/>
      <c r="Y45" s="15"/>
      <c r="Z45" s="15"/>
      <c r="AA45" s="15">
        <v>-79034</v>
      </c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  <c r="AR45" s="15"/>
      <c r="AS45" s="15"/>
      <c r="AT45" s="15"/>
      <c r="AU45" s="15"/>
      <c r="AV45" s="15"/>
      <c r="AW45" s="15"/>
      <c r="AX45" s="15"/>
      <c r="AY45" s="15"/>
      <c r="AZ45" s="15"/>
      <c r="BA45" s="15"/>
      <c r="BB45" s="15"/>
      <c r="BC45" s="15"/>
      <c r="BD45" s="15"/>
      <c r="BE45" s="15"/>
      <c r="BF45" s="15"/>
      <c r="BG45" s="15"/>
      <c r="BH45" s="15"/>
      <c r="BI45" s="15"/>
      <c r="BJ45" s="15"/>
      <c r="BK45" s="15"/>
      <c r="BL45" s="15">
        <v>48836</v>
      </c>
      <c r="BM45" s="15">
        <v>6571419</v>
      </c>
      <c r="BN45" s="15">
        <f t="shared" si="0"/>
        <v>63676377</v>
      </c>
    </row>
    <row r="46" spans="1:67">
      <c r="A46" s="6"/>
      <c r="B46" s="6"/>
      <c r="C46" s="6"/>
      <c r="D46" s="14" t="s">
        <v>141</v>
      </c>
      <c r="E46" s="21" t="s">
        <v>171</v>
      </c>
      <c r="F46" s="15">
        <v>197396</v>
      </c>
      <c r="G46" s="15">
        <v>97847</v>
      </c>
      <c r="H46" s="15">
        <v>-2535</v>
      </c>
      <c r="I46" s="15">
        <v>-16026</v>
      </c>
      <c r="J46" s="15">
        <v>-18996</v>
      </c>
      <c r="K46" s="15"/>
      <c r="L46" s="15">
        <v>-59</v>
      </c>
      <c r="M46" s="15"/>
      <c r="N46" s="15">
        <v>-74234</v>
      </c>
      <c r="O46" s="15">
        <v>1871</v>
      </c>
      <c r="P46" s="15"/>
      <c r="Q46" s="15"/>
      <c r="R46" s="15"/>
      <c r="S46" s="15"/>
      <c r="T46" s="15">
        <v>4191504</v>
      </c>
      <c r="U46" s="15">
        <v>35026</v>
      </c>
      <c r="V46" s="15">
        <v>1121</v>
      </c>
      <c r="W46" s="15">
        <v>5147</v>
      </c>
      <c r="X46" s="15">
        <v>8531</v>
      </c>
      <c r="Y46" s="15">
        <v>14795</v>
      </c>
      <c r="Z46" s="15">
        <v>-60904</v>
      </c>
      <c r="AA46" s="15"/>
      <c r="AB46" s="15">
        <v>-13659</v>
      </c>
      <c r="AC46" s="15">
        <v>-49</v>
      </c>
      <c r="AD46" s="15">
        <v>-275</v>
      </c>
      <c r="AE46" s="15"/>
      <c r="AF46" s="15"/>
      <c r="AG46" s="15">
        <v>-816</v>
      </c>
      <c r="AH46" s="15"/>
      <c r="AI46" s="15">
        <v>1524</v>
      </c>
      <c r="AJ46" s="15">
        <v>21764</v>
      </c>
      <c r="AK46" s="15">
        <v>2608</v>
      </c>
      <c r="AL46" s="15">
        <v>-1284</v>
      </c>
      <c r="AM46" s="15">
        <v>-14259</v>
      </c>
      <c r="AN46" s="15">
        <v>3</v>
      </c>
      <c r="AO46" s="15"/>
      <c r="AP46" s="15">
        <v>75002</v>
      </c>
      <c r="AQ46" s="15"/>
      <c r="AR46" s="15"/>
      <c r="AS46" s="15">
        <v>1734</v>
      </c>
      <c r="AT46" s="15"/>
      <c r="AU46" s="15">
        <v>3306</v>
      </c>
      <c r="AV46" s="15"/>
      <c r="AW46" s="15">
        <v>962310</v>
      </c>
      <c r="AX46" s="15"/>
      <c r="AY46" s="15"/>
      <c r="AZ46" s="15"/>
      <c r="BA46" s="15">
        <v>380</v>
      </c>
      <c r="BB46" s="15"/>
      <c r="BC46" s="15"/>
      <c r="BD46" s="15">
        <v>10745</v>
      </c>
      <c r="BE46" s="15">
        <v>-678</v>
      </c>
      <c r="BF46" s="15">
        <v>14363</v>
      </c>
      <c r="BG46" s="15"/>
      <c r="BH46" s="15"/>
      <c r="BI46" s="15">
        <v>4113</v>
      </c>
      <c r="BJ46" s="15">
        <v>-33138</v>
      </c>
      <c r="BK46" s="15"/>
      <c r="BL46" s="15"/>
      <c r="BM46" s="15">
        <v>30034</v>
      </c>
      <c r="BN46" s="15">
        <f t="shared" si="0"/>
        <v>5444212</v>
      </c>
      <c r="BO46" s="19"/>
    </row>
    <row r="47" spans="1:67">
      <c r="A47" s="6"/>
      <c r="B47" s="6"/>
      <c r="C47" s="6"/>
      <c r="D47" s="14" t="s">
        <v>142</v>
      </c>
      <c r="E47" s="21" t="s">
        <v>171</v>
      </c>
      <c r="F47" s="15">
        <v>197396</v>
      </c>
      <c r="G47" s="15">
        <v>157026</v>
      </c>
      <c r="H47" s="15"/>
      <c r="I47" s="15"/>
      <c r="J47" s="15"/>
      <c r="K47" s="15"/>
      <c r="L47" s="15"/>
      <c r="M47" s="15"/>
      <c r="N47" s="15">
        <v>368</v>
      </c>
      <c r="O47" s="15">
        <v>8635</v>
      </c>
      <c r="P47" s="15"/>
      <c r="Q47" s="15"/>
      <c r="R47" s="15"/>
      <c r="S47" s="15"/>
      <c r="T47" s="15">
        <v>4191504</v>
      </c>
      <c r="U47" s="15"/>
      <c r="V47" s="15"/>
      <c r="W47" s="15">
        <v>5147</v>
      </c>
      <c r="X47" s="15"/>
      <c r="Y47" s="15">
        <v>32697</v>
      </c>
      <c r="Z47" s="15">
        <v>162</v>
      </c>
      <c r="AA47" s="15"/>
      <c r="AB47" s="15"/>
      <c r="AC47" s="15"/>
      <c r="AD47" s="15">
        <v>-275</v>
      </c>
      <c r="AE47" s="15"/>
      <c r="AF47" s="15"/>
      <c r="AG47" s="15">
        <v>-816</v>
      </c>
      <c r="AH47" s="15"/>
      <c r="AI47" s="15">
        <v>1524</v>
      </c>
      <c r="AJ47" s="15">
        <v>21764</v>
      </c>
      <c r="AK47" s="15"/>
      <c r="AL47" s="15">
        <v>-1284</v>
      </c>
      <c r="AM47" s="15"/>
      <c r="AN47" s="15"/>
      <c r="AO47" s="15"/>
      <c r="AP47" s="15">
        <v>75002</v>
      </c>
      <c r="AQ47" s="15"/>
      <c r="AR47" s="15"/>
      <c r="AS47" s="15">
        <v>1734</v>
      </c>
      <c r="AT47" s="15"/>
      <c r="AU47" s="15"/>
      <c r="AV47" s="15"/>
      <c r="AW47" s="15">
        <v>962310</v>
      </c>
      <c r="AX47" s="15"/>
      <c r="AY47" s="15"/>
      <c r="AZ47" s="15"/>
      <c r="BA47" s="15"/>
      <c r="BB47" s="15"/>
      <c r="BC47" s="15"/>
      <c r="BD47" s="15"/>
      <c r="BE47" s="15">
        <v>-678</v>
      </c>
      <c r="BF47" s="15"/>
      <c r="BG47" s="15"/>
      <c r="BH47" s="15"/>
      <c r="BI47" s="15"/>
      <c r="BJ47" s="15">
        <v>-33138</v>
      </c>
      <c r="BK47" s="15"/>
      <c r="BL47" s="15"/>
      <c r="BM47" s="15">
        <v>30034</v>
      </c>
      <c r="BN47" s="15">
        <f t="shared" si="0"/>
        <v>5649112</v>
      </c>
    </row>
    <row r="48" spans="1:67">
      <c r="A48" s="6"/>
      <c r="B48" s="6"/>
      <c r="C48" s="6"/>
      <c r="D48" s="14" t="s">
        <v>143</v>
      </c>
      <c r="E48" s="21" t="s">
        <v>171</v>
      </c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  <c r="AQ48" s="15"/>
      <c r="AR48" s="15"/>
      <c r="AS48" s="15"/>
      <c r="AT48" s="15"/>
      <c r="AU48" s="15"/>
      <c r="AV48" s="15"/>
      <c r="AW48" s="15"/>
      <c r="AX48" s="15"/>
      <c r="AY48" s="15"/>
      <c r="AZ48" s="15"/>
      <c r="BA48" s="15"/>
      <c r="BB48" s="15"/>
      <c r="BC48" s="15"/>
      <c r="BD48" s="15"/>
      <c r="BE48" s="15"/>
      <c r="BF48" s="15"/>
      <c r="BG48" s="15"/>
      <c r="BH48" s="15"/>
      <c r="BI48" s="15"/>
      <c r="BJ48" s="15"/>
      <c r="BK48" s="15"/>
      <c r="BL48" s="15"/>
      <c r="BM48" s="15"/>
      <c r="BN48" s="15">
        <f t="shared" si="0"/>
        <v>0</v>
      </c>
    </row>
    <row r="49" spans="1:66">
      <c r="A49" s="6"/>
      <c r="B49" s="6"/>
      <c r="C49" s="6"/>
      <c r="D49" s="14" t="s">
        <v>144</v>
      </c>
      <c r="E49" s="21" t="s">
        <v>171</v>
      </c>
      <c r="F49" s="15"/>
      <c r="G49" s="15">
        <v>-59180</v>
      </c>
      <c r="H49" s="15">
        <v>-2535</v>
      </c>
      <c r="I49" s="15">
        <v>-16026</v>
      </c>
      <c r="J49" s="15">
        <v>-18996</v>
      </c>
      <c r="K49" s="15"/>
      <c r="L49" s="15">
        <v>-59</v>
      </c>
      <c r="M49" s="15"/>
      <c r="N49" s="15">
        <v>-74602</v>
      </c>
      <c r="O49" s="15">
        <v>-6764</v>
      </c>
      <c r="P49" s="15"/>
      <c r="Q49" s="15"/>
      <c r="R49" s="15"/>
      <c r="S49" s="15"/>
      <c r="T49" s="15"/>
      <c r="U49" s="15">
        <v>35026</v>
      </c>
      <c r="V49" s="15">
        <v>1121</v>
      </c>
      <c r="W49" s="15"/>
      <c r="X49" s="15">
        <v>8531</v>
      </c>
      <c r="Y49" s="15">
        <v>-17902</v>
      </c>
      <c r="Z49" s="15">
        <v>-61067</v>
      </c>
      <c r="AA49" s="15"/>
      <c r="AB49" s="15">
        <v>-13659</v>
      </c>
      <c r="AC49" s="15">
        <v>-49</v>
      </c>
      <c r="AD49" s="15"/>
      <c r="AE49" s="15"/>
      <c r="AF49" s="15"/>
      <c r="AG49" s="15"/>
      <c r="AH49" s="15"/>
      <c r="AI49" s="15"/>
      <c r="AJ49" s="15"/>
      <c r="AK49" s="15">
        <v>2608</v>
      </c>
      <c r="AL49" s="15"/>
      <c r="AM49" s="15">
        <v>-14259</v>
      </c>
      <c r="AN49" s="15">
        <v>3</v>
      </c>
      <c r="AO49" s="15"/>
      <c r="AP49" s="15"/>
      <c r="AQ49" s="15"/>
      <c r="AR49" s="15"/>
      <c r="AS49" s="15"/>
      <c r="AT49" s="15"/>
      <c r="AU49" s="15">
        <v>3306</v>
      </c>
      <c r="AV49" s="15"/>
      <c r="AW49" s="15"/>
      <c r="AX49" s="15"/>
      <c r="AY49" s="15"/>
      <c r="AZ49" s="15"/>
      <c r="BA49" s="15">
        <v>380</v>
      </c>
      <c r="BB49" s="15"/>
      <c r="BC49" s="15"/>
      <c r="BD49" s="15">
        <v>10745</v>
      </c>
      <c r="BE49" s="15"/>
      <c r="BF49" s="15">
        <v>14363</v>
      </c>
      <c r="BG49" s="15"/>
      <c r="BH49" s="15"/>
      <c r="BI49" s="15">
        <v>4113</v>
      </c>
      <c r="BJ49" s="15"/>
      <c r="BK49" s="15"/>
      <c r="BL49" s="15"/>
      <c r="BM49" s="15"/>
      <c r="BN49" s="15">
        <f t="shared" si="0"/>
        <v>-204902</v>
      </c>
    </row>
    <row r="50" spans="1:66">
      <c r="A50" s="6"/>
      <c r="B50" s="6"/>
      <c r="C50" s="6"/>
      <c r="D50" s="14" t="s">
        <v>157</v>
      </c>
      <c r="E50" s="21" t="s">
        <v>171</v>
      </c>
      <c r="F50" s="15"/>
      <c r="G50" s="15">
        <v>59757</v>
      </c>
      <c r="H50" s="15"/>
      <c r="I50" s="15">
        <v>22448</v>
      </c>
      <c r="J50" s="15"/>
      <c r="K50" s="15">
        <v>14614</v>
      </c>
      <c r="L50" s="15">
        <v>52153</v>
      </c>
      <c r="M50" s="15">
        <v>-3453</v>
      </c>
      <c r="N50" s="15">
        <v>-29</v>
      </c>
      <c r="O50" s="15">
        <v>608579</v>
      </c>
      <c r="P50" s="15"/>
      <c r="Q50" s="15">
        <v>-5621</v>
      </c>
      <c r="R50" s="15">
        <v>443871</v>
      </c>
      <c r="S50" s="15">
        <v>-22021</v>
      </c>
      <c r="T50" s="15">
        <v>-983718</v>
      </c>
      <c r="U50" s="15"/>
      <c r="V50" s="15">
        <v>1000</v>
      </c>
      <c r="W50" s="15">
        <v>-109369</v>
      </c>
      <c r="X50" s="15">
        <v>785</v>
      </c>
      <c r="Y50" s="15">
        <v>-1469</v>
      </c>
      <c r="Z50" s="15">
        <v>110709</v>
      </c>
      <c r="AA50" s="15">
        <v>-201427</v>
      </c>
      <c r="AB50" s="15"/>
      <c r="AC50" s="15"/>
      <c r="AD50" s="15"/>
      <c r="AE50" s="15">
        <v>7611</v>
      </c>
      <c r="AF50" s="15"/>
      <c r="AG50" s="15">
        <v>741</v>
      </c>
      <c r="AH50" s="15"/>
      <c r="AI50" s="15">
        <v>-5904</v>
      </c>
      <c r="AJ50" s="15">
        <v>-28494</v>
      </c>
      <c r="AK50" s="15">
        <v>9386</v>
      </c>
      <c r="AL50" s="15">
        <v>-907</v>
      </c>
      <c r="AM50" s="15">
        <v>38129</v>
      </c>
      <c r="AN50" s="15"/>
      <c r="AO50" s="15"/>
      <c r="AP50" s="15">
        <v>-7837</v>
      </c>
      <c r="AQ50" s="15"/>
      <c r="AR50" s="15"/>
      <c r="AS50" s="15"/>
      <c r="AT50" s="15">
        <v>-2957</v>
      </c>
      <c r="AU50" s="15">
        <v>2070</v>
      </c>
      <c r="AV50" s="15"/>
      <c r="AW50" s="15"/>
      <c r="AX50" s="15">
        <v>1624</v>
      </c>
      <c r="AY50" s="15"/>
      <c r="AZ50" s="15"/>
      <c r="BA50" s="15">
        <v>29403</v>
      </c>
      <c r="BB50" s="15"/>
      <c r="BC50" s="15"/>
      <c r="BD50" s="15">
        <v>4851</v>
      </c>
      <c r="BE50" s="15"/>
      <c r="BF50" s="15"/>
      <c r="BG50" s="15"/>
      <c r="BH50" s="15"/>
      <c r="BI50" s="15"/>
      <c r="BJ50" s="15">
        <v>45107</v>
      </c>
      <c r="BK50" s="15">
        <v>-14681</v>
      </c>
      <c r="BL50" s="15">
        <v>145997</v>
      </c>
      <c r="BM50" s="15">
        <v>5431</v>
      </c>
      <c r="BN50" s="15">
        <f t="shared" si="0"/>
        <v>216379</v>
      </c>
    </row>
    <row r="51" spans="1:66">
      <c r="A51" s="6"/>
      <c r="B51" s="6"/>
      <c r="C51" s="6"/>
      <c r="D51" s="14" t="s">
        <v>145</v>
      </c>
      <c r="E51" s="21" t="s">
        <v>171</v>
      </c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5"/>
      <c r="AR51" s="15"/>
      <c r="AS51" s="15"/>
      <c r="AT51" s="15"/>
      <c r="AU51" s="15"/>
      <c r="AV51" s="15"/>
      <c r="AW51" s="15"/>
      <c r="AX51" s="15"/>
      <c r="AY51" s="15"/>
      <c r="AZ51" s="15"/>
      <c r="BA51" s="15"/>
      <c r="BB51" s="15"/>
      <c r="BC51" s="15"/>
      <c r="BD51" s="15"/>
      <c r="BE51" s="15"/>
      <c r="BF51" s="15"/>
      <c r="BG51" s="15"/>
      <c r="BH51" s="15"/>
      <c r="BI51" s="15"/>
      <c r="BJ51" s="15"/>
      <c r="BK51" s="15"/>
      <c r="BL51" s="15"/>
      <c r="BM51" s="15"/>
      <c r="BN51" s="15">
        <f t="shared" si="0"/>
        <v>0</v>
      </c>
    </row>
    <row r="52" spans="1:66">
      <c r="A52" s="6"/>
      <c r="B52" s="6"/>
      <c r="C52" s="6"/>
      <c r="D52" s="14" t="s">
        <v>146</v>
      </c>
      <c r="E52" s="21" t="s">
        <v>171</v>
      </c>
      <c r="F52" s="15">
        <v>2036</v>
      </c>
      <c r="G52" s="15">
        <v>302078</v>
      </c>
      <c r="H52" s="15">
        <v>37329</v>
      </c>
      <c r="I52" s="15">
        <v>2017085</v>
      </c>
      <c r="J52" s="15">
        <v>522429</v>
      </c>
      <c r="K52" s="15">
        <v>-2031</v>
      </c>
      <c r="L52" s="15">
        <v>-691615</v>
      </c>
      <c r="M52" s="15">
        <v>-178358</v>
      </c>
      <c r="N52" s="15">
        <v>-10272</v>
      </c>
      <c r="O52" s="15">
        <v>2433057</v>
      </c>
      <c r="P52" s="15">
        <v>-12522</v>
      </c>
      <c r="Q52" s="15">
        <v>-78530</v>
      </c>
      <c r="R52" s="15">
        <v>6346421</v>
      </c>
      <c r="S52" s="15">
        <v>-19926</v>
      </c>
      <c r="T52" s="15">
        <v>-9421629</v>
      </c>
      <c r="U52" s="15">
        <v>1363547</v>
      </c>
      <c r="V52" s="15">
        <v>216707</v>
      </c>
      <c r="W52" s="15">
        <v>-283226</v>
      </c>
      <c r="X52" s="15">
        <v>-5620</v>
      </c>
      <c r="Y52" s="15">
        <v>-1265620</v>
      </c>
      <c r="Z52" s="15">
        <v>85304</v>
      </c>
      <c r="AA52" s="15">
        <v>8857</v>
      </c>
      <c r="AB52" s="15">
        <v>238570</v>
      </c>
      <c r="AC52" s="15"/>
      <c r="AD52" s="15">
        <v>-5282</v>
      </c>
      <c r="AE52" s="15">
        <v>-33645</v>
      </c>
      <c r="AF52" s="15"/>
      <c r="AG52" s="15">
        <v>-30985</v>
      </c>
      <c r="AH52" s="15">
        <v>93174</v>
      </c>
      <c r="AI52" s="15">
        <v>-12623</v>
      </c>
      <c r="AJ52" s="15">
        <v>-425447</v>
      </c>
      <c r="AK52" s="15">
        <v>7479</v>
      </c>
      <c r="AL52" s="15">
        <v>-13445</v>
      </c>
      <c r="AM52" s="15">
        <v>-3748</v>
      </c>
      <c r="AN52" s="15"/>
      <c r="AO52" s="15">
        <v>108605</v>
      </c>
      <c r="AP52" s="15">
        <v>-138152</v>
      </c>
      <c r="AQ52" s="15">
        <v>-13214</v>
      </c>
      <c r="AR52" s="15">
        <v>-478</v>
      </c>
      <c r="AS52" s="15">
        <v>-1054</v>
      </c>
      <c r="AT52" s="15"/>
      <c r="AU52" s="15">
        <v>47220</v>
      </c>
      <c r="AV52" s="15">
        <v>145333</v>
      </c>
      <c r="AW52" s="15">
        <v>-147805</v>
      </c>
      <c r="AX52" s="15">
        <v>-206791</v>
      </c>
      <c r="AY52" s="15"/>
      <c r="AZ52" s="15"/>
      <c r="BA52" s="15"/>
      <c r="BB52" s="15">
        <v>-13610</v>
      </c>
      <c r="BC52" s="15"/>
      <c r="BD52" s="15">
        <v>-239601</v>
      </c>
      <c r="BE52" s="15">
        <v>16256</v>
      </c>
      <c r="BF52" s="15">
        <v>72128</v>
      </c>
      <c r="BG52" s="15"/>
      <c r="BH52" s="15"/>
      <c r="BI52" s="15">
        <v>-8793</v>
      </c>
      <c r="BJ52" s="15">
        <v>-5087</v>
      </c>
      <c r="BK52" s="15">
        <v>490748</v>
      </c>
      <c r="BL52" s="15">
        <v>705919</v>
      </c>
      <c r="BM52" s="15">
        <v>-164697</v>
      </c>
      <c r="BN52" s="15">
        <f t="shared" si="0"/>
        <v>1826476</v>
      </c>
    </row>
    <row r="53" spans="1:66">
      <c r="A53" s="6"/>
      <c r="B53" s="6"/>
      <c r="C53" s="6"/>
      <c r="D53" s="14" t="s">
        <v>158</v>
      </c>
      <c r="E53" s="21" t="s">
        <v>171</v>
      </c>
      <c r="F53" s="15">
        <v>5040105</v>
      </c>
      <c r="G53" s="15">
        <v>10296459</v>
      </c>
      <c r="H53" s="15">
        <v>1347022</v>
      </c>
      <c r="I53" s="15">
        <v>58613466</v>
      </c>
      <c r="J53" s="15">
        <v>9072358</v>
      </c>
      <c r="K53" s="15">
        <v>3720314</v>
      </c>
      <c r="L53" s="15">
        <v>6803241</v>
      </c>
      <c r="M53" s="15">
        <v>395554</v>
      </c>
      <c r="N53" s="15">
        <v>862410</v>
      </c>
      <c r="O53" s="15">
        <v>41690499</v>
      </c>
      <c r="P53" s="15">
        <v>5288606</v>
      </c>
      <c r="Q53" s="15">
        <v>207188</v>
      </c>
      <c r="R53" s="15">
        <v>59658983</v>
      </c>
      <c r="S53" s="15">
        <v>298234</v>
      </c>
      <c r="T53" s="15">
        <v>31588587</v>
      </c>
      <c r="U53" s="15">
        <v>20583798</v>
      </c>
      <c r="V53" s="15">
        <v>7681725</v>
      </c>
      <c r="W53" s="15">
        <v>9257372</v>
      </c>
      <c r="X53" s="15">
        <v>3922372</v>
      </c>
      <c r="Y53" s="15">
        <v>12182856</v>
      </c>
      <c r="Z53" s="15">
        <v>3665055</v>
      </c>
      <c r="AA53" s="15">
        <v>22889118</v>
      </c>
      <c r="AB53" s="15">
        <v>13752959</v>
      </c>
      <c r="AC53" s="15">
        <v>538739</v>
      </c>
      <c r="AD53" s="15">
        <v>38586</v>
      </c>
      <c r="AE53" s="15">
        <v>1111915</v>
      </c>
      <c r="AF53" s="15">
        <v>304415</v>
      </c>
      <c r="AG53" s="15">
        <v>71911</v>
      </c>
      <c r="AH53" s="15">
        <v>49843</v>
      </c>
      <c r="AI53" s="15">
        <v>204570</v>
      </c>
      <c r="AJ53" s="15">
        <v>286627</v>
      </c>
      <c r="AK53" s="15">
        <v>486476</v>
      </c>
      <c r="AL53" s="15">
        <v>245118</v>
      </c>
      <c r="AM53" s="15">
        <v>1095856</v>
      </c>
      <c r="AN53" s="15">
        <v>168509</v>
      </c>
      <c r="AO53" s="15">
        <v>876950</v>
      </c>
      <c r="AP53" s="15">
        <v>517271</v>
      </c>
      <c r="AQ53" s="15">
        <v>126958</v>
      </c>
      <c r="AR53" s="15">
        <v>111890</v>
      </c>
      <c r="AS53" s="15">
        <v>83663</v>
      </c>
      <c r="AT53" s="15">
        <v>218786</v>
      </c>
      <c r="AU53" s="15">
        <v>1272614</v>
      </c>
      <c r="AV53" s="15">
        <v>1371706</v>
      </c>
      <c r="AW53" s="15">
        <v>107056</v>
      </c>
      <c r="AX53" s="15">
        <v>895251</v>
      </c>
      <c r="AY53" s="15">
        <v>1736939</v>
      </c>
      <c r="AZ53" s="15">
        <v>323111</v>
      </c>
      <c r="BA53" s="15">
        <v>169337</v>
      </c>
      <c r="BB53" s="15">
        <v>108264</v>
      </c>
      <c r="BC53" s="15">
        <v>44033</v>
      </c>
      <c r="BD53" s="15">
        <v>10292668</v>
      </c>
      <c r="BE53" s="15">
        <v>45237</v>
      </c>
      <c r="BF53" s="15">
        <v>604796</v>
      </c>
      <c r="BG53" s="15">
        <v>27567</v>
      </c>
      <c r="BH53" s="15">
        <v>134365</v>
      </c>
      <c r="BI53" s="15">
        <v>571434</v>
      </c>
      <c r="BJ53" s="15">
        <v>88661</v>
      </c>
      <c r="BK53" s="15">
        <v>32128125</v>
      </c>
      <c r="BL53" s="15">
        <v>27419546</v>
      </c>
      <c r="BM53" s="15">
        <v>2824152</v>
      </c>
      <c r="BN53" s="15">
        <f t="shared" si="0"/>
        <v>415521226</v>
      </c>
    </row>
    <row r="54" spans="1:66">
      <c r="A54" s="6"/>
      <c r="B54" s="6"/>
      <c r="C54" s="6"/>
      <c r="D54" s="14" t="s">
        <v>159</v>
      </c>
      <c r="E54" s="21" t="s">
        <v>171</v>
      </c>
      <c r="F54" s="15">
        <v>440000</v>
      </c>
      <c r="G54" s="15">
        <v>1791978</v>
      </c>
      <c r="H54" s="15">
        <v>293819</v>
      </c>
      <c r="I54" s="15">
        <v>4388060</v>
      </c>
      <c r="J54" s="15">
        <v>1466061</v>
      </c>
      <c r="K54" s="15">
        <v>607272</v>
      </c>
      <c r="L54" s="15">
        <v>246328</v>
      </c>
      <c r="M54" s="15">
        <v>40111</v>
      </c>
      <c r="N54" s="15">
        <v>169026</v>
      </c>
      <c r="O54" s="15">
        <v>6551855</v>
      </c>
      <c r="P54" s="15">
        <v>-791341</v>
      </c>
      <c r="Q54" s="15">
        <v>53259</v>
      </c>
      <c r="R54" s="15">
        <v>3918000</v>
      </c>
      <c r="S54" s="15">
        <v>78353</v>
      </c>
      <c r="T54" s="15">
        <v>5712190</v>
      </c>
      <c r="U54" s="15">
        <v>2332247</v>
      </c>
      <c r="V54" s="15">
        <v>1040578</v>
      </c>
      <c r="W54" s="15">
        <v>1697372</v>
      </c>
      <c r="X54" s="15">
        <v>685131</v>
      </c>
      <c r="Y54" s="15">
        <v>2087144</v>
      </c>
      <c r="Z54" s="15">
        <v>422810</v>
      </c>
      <c r="AA54" s="15">
        <v>3311586</v>
      </c>
      <c r="AB54" s="15">
        <v>2242289</v>
      </c>
      <c r="AC54" s="15">
        <v>50000</v>
      </c>
      <c r="AD54" s="15">
        <v>7968</v>
      </c>
      <c r="AE54" s="15">
        <v>208521</v>
      </c>
      <c r="AF54" s="15">
        <v>53664</v>
      </c>
      <c r="AG54" s="15">
        <v>16763</v>
      </c>
      <c r="AH54" s="15">
        <v>6500</v>
      </c>
      <c r="AI54" s="15">
        <v>43515</v>
      </c>
      <c r="AJ54" s="15">
        <v>53654</v>
      </c>
      <c r="AK54" s="15">
        <v>110411</v>
      </c>
      <c r="AL54" s="15">
        <v>51112</v>
      </c>
      <c r="AM54" s="15">
        <v>206706</v>
      </c>
      <c r="AN54" s="15">
        <v>22000</v>
      </c>
      <c r="AO54" s="15">
        <v>203788</v>
      </c>
      <c r="AP54" s="15">
        <v>108701</v>
      </c>
      <c r="AQ54" s="15">
        <v>22722</v>
      </c>
      <c r="AR54" s="15">
        <v>26739</v>
      </c>
      <c r="AS54" s="15">
        <v>17568</v>
      </c>
      <c r="AT54" s="15">
        <v>32843</v>
      </c>
      <c r="AU54" s="15">
        <v>229138</v>
      </c>
      <c r="AV54" s="15">
        <v>239827</v>
      </c>
      <c r="AW54" s="15">
        <v>20683</v>
      </c>
      <c r="AX54" s="15">
        <v>148450</v>
      </c>
      <c r="AY54" s="15">
        <v>278898</v>
      </c>
      <c r="AZ54" s="15">
        <v>51713</v>
      </c>
      <c r="BA54" s="15">
        <v>31167</v>
      </c>
      <c r="BB54" s="15">
        <v>21035</v>
      </c>
      <c r="BC54" s="15">
        <v>7754</v>
      </c>
      <c r="BD54" s="15">
        <v>1779076</v>
      </c>
      <c r="BE54" s="15">
        <v>9065</v>
      </c>
      <c r="BF54" s="15">
        <v>83351</v>
      </c>
      <c r="BG54" s="15">
        <v>5795</v>
      </c>
      <c r="BH54" s="15">
        <v>26346</v>
      </c>
      <c r="BI54" s="15">
        <v>80704</v>
      </c>
      <c r="BJ54" s="15">
        <v>18115</v>
      </c>
      <c r="BK54" s="15">
        <v>2905993</v>
      </c>
      <c r="BL54" s="15">
        <v>2530290</v>
      </c>
      <c r="BM54" s="15">
        <v>499802</v>
      </c>
      <c r="BN54" s="15">
        <f t="shared" si="0"/>
        <v>48994505</v>
      </c>
    </row>
    <row r="55" spans="1:66">
      <c r="A55" s="6"/>
      <c r="B55" s="6"/>
      <c r="C55" s="6"/>
      <c r="D55" s="14" t="s">
        <v>160</v>
      </c>
      <c r="E55" s="21" t="s">
        <v>171</v>
      </c>
      <c r="F55" s="15">
        <v>4600105</v>
      </c>
      <c r="G55" s="15">
        <v>8504481</v>
      </c>
      <c r="H55" s="15">
        <v>1053203</v>
      </c>
      <c r="I55" s="15">
        <v>54225406</v>
      </c>
      <c r="J55" s="15">
        <v>7606298</v>
      </c>
      <c r="K55" s="15">
        <v>3113043</v>
      </c>
      <c r="L55" s="15">
        <v>6556914</v>
      </c>
      <c r="M55" s="15">
        <v>355442</v>
      </c>
      <c r="N55" s="15">
        <v>693384</v>
      </c>
      <c r="O55" s="15">
        <v>35138643</v>
      </c>
      <c r="P55" s="15">
        <v>6079947</v>
      </c>
      <c r="Q55" s="15">
        <v>153929</v>
      </c>
      <c r="R55" s="15">
        <v>55740983</v>
      </c>
      <c r="S55" s="15">
        <v>219881</v>
      </c>
      <c r="T55" s="15">
        <v>25876397</v>
      </c>
      <c r="U55" s="15">
        <v>18251552</v>
      </c>
      <c r="V55" s="15">
        <v>6641147</v>
      </c>
      <c r="W55" s="15">
        <v>7560000</v>
      </c>
      <c r="X55" s="15">
        <v>3237242</v>
      </c>
      <c r="Y55" s="15">
        <v>10095712</v>
      </c>
      <c r="Z55" s="15">
        <v>3242245</v>
      </c>
      <c r="AA55" s="15">
        <v>19577532</v>
      </c>
      <c r="AB55" s="15">
        <v>11510671</v>
      </c>
      <c r="AC55" s="15">
        <v>488739</v>
      </c>
      <c r="AD55" s="15">
        <v>30618</v>
      </c>
      <c r="AE55" s="15">
        <v>903394</v>
      </c>
      <c r="AF55" s="15">
        <v>250751</v>
      </c>
      <c r="AG55" s="15">
        <v>55148</v>
      </c>
      <c r="AH55" s="15">
        <v>43343</v>
      </c>
      <c r="AI55" s="15">
        <v>161054</v>
      </c>
      <c r="AJ55" s="15">
        <v>232974</v>
      </c>
      <c r="AK55" s="15">
        <v>376064</v>
      </c>
      <c r="AL55" s="15">
        <v>194006</v>
      </c>
      <c r="AM55" s="15">
        <v>889150</v>
      </c>
      <c r="AN55" s="15">
        <v>146509</v>
      </c>
      <c r="AO55" s="15">
        <v>673162</v>
      </c>
      <c r="AP55" s="15">
        <v>408570</v>
      </c>
      <c r="AQ55" s="15">
        <v>104235</v>
      </c>
      <c r="AR55" s="15">
        <v>85151</v>
      </c>
      <c r="AS55" s="15">
        <v>66096</v>
      </c>
      <c r="AT55" s="15">
        <v>185943</v>
      </c>
      <c r="AU55" s="15">
        <v>1043476</v>
      </c>
      <c r="AV55" s="15">
        <v>1131879</v>
      </c>
      <c r="AW55" s="15">
        <v>86372</v>
      </c>
      <c r="AX55" s="15">
        <v>746801</v>
      </c>
      <c r="AY55" s="15">
        <v>1458041</v>
      </c>
      <c r="AZ55" s="15">
        <v>271399</v>
      </c>
      <c r="BA55" s="15">
        <v>138170</v>
      </c>
      <c r="BB55" s="15">
        <v>87228</v>
      </c>
      <c r="BC55" s="15">
        <v>36279</v>
      </c>
      <c r="BD55" s="15">
        <v>8513592</v>
      </c>
      <c r="BE55" s="15">
        <v>36172</v>
      </c>
      <c r="BF55" s="15">
        <v>521445</v>
      </c>
      <c r="BG55" s="15">
        <v>21772</v>
      </c>
      <c r="BH55" s="15">
        <v>108019</v>
      </c>
      <c r="BI55" s="15">
        <v>490730</v>
      </c>
      <c r="BJ55" s="15">
        <v>70546</v>
      </c>
      <c r="BK55" s="15">
        <v>29222131</v>
      </c>
      <c r="BL55" s="15">
        <v>24889257</v>
      </c>
      <c r="BM55" s="15">
        <v>2324349</v>
      </c>
      <c r="BN55" s="15">
        <f t="shared" si="0"/>
        <v>366526722</v>
      </c>
    </row>
    <row r="56" spans="1:66">
      <c r="A56" s="6"/>
      <c r="B56" s="6"/>
      <c r="C56" s="6"/>
      <c r="D56" s="14" t="s">
        <v>147</v>
      </c>
      <c r="E56" s="21" t="s">
        <v>171</v>
      </c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  <c r="AR56" s="15"/>
      <c r="AS56" s="15"/>
      <c r="AT56" s="15"/>
      <c r="AU56" s="15"/>
      <c r="AV56" s="15"/>
      <c r="AW56" s="15"/>
      <c r="AX56" s="15"/>
      <c r="AY56" s="15"/>
      <c r="AZ56" s="15"/>
      <c r="BA56" s="15"/>
      <c r="BB56" s="15"/>
      <c r="BC56" s="15"/>
      <c r="BD56" s="15"/>
      <c r="BE56" s="15"/>
      <c r="BF56" s="15"/>
      <c r="BG56" s="15"/>
      <c r="BH56" s="15"/>
      <c r="BI56" s="15"/>
      <c r="BJ56" s="15"/>
      <c r="BK56" s="15"/>
      <c r="BL56" s="15"/>
      <c r="BM56" s="15"/>
      <c r="BN56" s="15">
        <f t="shared" si="0"/>
        <v>0</v>
      </c>
    </row>
    <row r="57" spans="1:66">
      <c r="A57" s="6"/>
      <c r="B57" s="6"/>
      <c r="C57" s="6"/>
      <c r="D57" s="14" t="s">
        <v>161</v>
      </c>
      <c r="E57" s="21" t="s">
        <v>171</v>
      </c>
      <c r="F57" s="15">
        <v>4600105</v>
      </c>
      <c r="G57" s="15">
        <v>8504481</v>
      </c>
      <c r="H57" s="15">
        <v>1053203</v>
      </c>
      <c r="I57" s="15">
        <v>54225406</v>
      </c>
      <c r="J57" s="15">
        <v>7606298</v>
      </c>
      <c r="K57" s="15">
        <v>3113043</v>
      </c>
      <c r="L57" s="15">
        <v>6556914</v>
      </c>
      <c r="M57" s="15">
        <v>355442</v>
      </c>
      <c r="N57" s="15">
        <v>693384</v>
      </c>
      <c r="O57" s="15">
        <v>35138643</v>
      </c>
      <c r="P57" s="15">
        <v>6079947</v>
      </c>
      <c r="Q57" s="15">
        <v>153929</v>
      </c>
      <c r="R57" s="15">
        <v>55740983</v>
      </c>
      <c r="S57" s="15">
        <v>219881</v>
      </c>
      <c r="T57" s="15">
        <v>25876397</v>
      </c>
      <c r="U57" s="15">
        <v>18251552</v>
      </c>
      <c r="V57" s="15">
        <v>6641147</v>
      </c>
      <c r="W57" s="15">
        <v>7560000</v>
      </c>
      <c r="X57" s="15">
        <v>3237242</v>
      </c>
      <c r="Y57" s="15">
        <v>10095712</v>
      </c>
      <c r="Z57" s="15">
        <v>3242245</v>
      </c>
      <c r="AA57" s="15">
        <v>19577532</v>
      </c>
      <c r="AB57" s="15">
        <v>11510671</v>
      </c>
      <c r="AC57" s="15">
        <v>488739</v>
      </c>
      <c r="AD57" s="15">
        <v>30618</v>
      </c>
      <c r="AE57" s="15">
        <v>903394</v>
      </c>
      <c r="AF57" s="15">
        <v>250751</v>
      </c>
      <c r="AG57" s="15">
        <v>55148</v>
      </c>
      <c r="AH57" s="15">
        <v>43343</v>
      </c>
      <c r="AI57" s="15">
        <v>161054</v>
      </c>
      <c r="AJ57" s="15">
        <v>232974</v>
      </c>
      <c r="AK57" s="15">
        <v>376064</v>
      </c>
      <c r="AL57" s="15">
        <v>194006</v>
      </c>
      <c r="AM57" s="15">
        <v>889150</v>
      </c>
      <c r="AN57" s="15">
        <v>146509</v>
      </c>
      <c r="AO57" s="15">
        <v>673162</v>
      </c>
      <c r="AP57" s="15">
        <v>408570</v>
      </c>
      <c r="AQ57" s="15">
        <v>104235</v>
      </c>
      <c r="AR57" s="15">
        <v>85151</v>
      </c>
      <c r="AS57" s="15">
        <v>66096</v>
      </c>
      <c r="AT57" s="15">
        <v>185943</v>
      </c>
      <c r="AU57" s="15">
        <v>1043476</v>
      </c>
      <c r="AV57" s="15">
        <v>1131879</v>
      </c>
      <c r="AW57" s="15">
        <v>86372</v>
      </c>
      <c r="AX57" s="15">
        <v>746801</v>
      </c>
      <c r="AY57" s="15">
        <v>1458041</v>
      </c>
      <c r="AZ57" s="15">
        <v>271399</v>
      </c>
      <c r="BA57" s="15">
        <v>138170</v>
      </c>
      <c r="BB57" s="15">
        <v>87228</v>
      </c>
      <c r="BC57" s="15">
        <v>36279</v>
      </c>
      <c r="BD57" s="15">
        <v>8513592</v>
      </c>
      <c r="BE57" s="15">
        <v>36172</v>
      </c>
      <c r="BF57" s="15">
        <v>521445</v>
      </c>
      <c r="BG57" s="15">
        <v>21772</v>
      </c>
      <c r="BH57" s="15">
        <v>108019</v>
      </c>
      <c r="BI57" s="15">
        <v>490730</v>
      </c>
      <c r="BJ57" s="15">
        <v>70546</v>
      </c>
      <c r="BK57" s="15">
        <v>29222131</v>
      </c>
      <c r="BL57" s="15">
        <v>24889257</v>
      </c>
      <c r="BM57" s="15">
        <v>2324349</v>
      </c>
      <c r="BN57" s="15">
        <f t="shared" si="0"/>
        <v>366526722</v>
      </c>
    </row>
    <row r="58" spans="1:66">
      <c r="A58" s="6"/>
      <c r="B58" s="6"/>
      <c r="C58" s="6"/>
      <c r="D58" s="6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7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7"/>
      <c r="BK58" s="7"/>
      <c r="BL58" s="7"/>
      <c r="BM58" s="7"/>
      <c r="BN58" s="7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Q66"/>
  <sheetViews>
    <sheetView workbookViewId="0">
      <pane xSplit="5" ySplit="8" topLeftCell="F9" activePane="bottomRight" state="frozen"/>
      <selection pane="topRight" activeCell="H1" sqref="H1"/>
      <selection pane="bottomLeft" activeCell="A10" sqref="A10"/>
      <selection pane="bottomRight" activeCell="D8" sqref="D8"/>
    </sheetView>
  </sheetViews>
  <sheetFormatPr baseColWidth="10" defaultColWidth="11.453125" defaultRowHeight="14"/>
  <cols>
    <col min="1" max="3" width="1.7265625" style="16" customWidth="1"/>
    <col min="4" max="4" width="87.1796875" style="16" customWidth="1"/>
    <col min="5" max="5" width="1.7265625" style="6" customWidth="1"/>
    <col min="6" max="16" width="14.7265625" style="3" customWidth="1"/>
    <col min="17" max="16384" width="11.453125" style="3"/>
  </cols>
  <sheetData>
    <row r="1" spans="1:17" ht="22.5" customHeight="1">
      <c r="A1" s="4" t="s">
        <v>178</v>
      </c>
      <c r="B1" s="5"/>
      <c r="C1" s="5"/>
      <c r="D1" s="5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</row>
    <row r="2" spans="1:17">
      <c r="A2" s="8" t="s">
        <v>175</v>
      </c>
      <c r="B2" s="8"/>
      <c r="C2" s="6"/>
      <c r="D2" s="6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</row>
    <row r="3" spans="1:17">
      <c r="A3" s="6"/>
      <c r="B3" s="6"/>
      <c r="C3" s="6"/>
      <c r="D3" s="6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</row>
    <row r="4" spans="1:17" s="11" customFormat="1" ht="11.5">
      <c r="A4" s="9"/>
      <c r="B4" s="9"/>
      <c r="C4" s="9"/>
      <c r="D4" s="9"/>
      <c r="E4" s="9"/>
      <c r="F4" s="10" t="s">
        <v>179</v>
      </c>
      <c r="G4" s="10" t="s">
        <v>3</v>
      </c>
      <c r="H4" s="10" t="s">
        <v>6</v>
      </c>
      <c r="I4" s="10" t="s">
        <v>9</v>
      </c>
      <c r="J4" s="10" t="s">
        <v>13</v>
      </c>
      <c r="K4" s="10" t="s">
        <v>15</v>
      </c>
      <c r="L4" s="10" t="s">
        <v>20</v>
      </c>
      <c r="M4" s="10" t="s">
        <v>24</v>
      </c>
      <c r="N4" s="10" t="s">
        <v>60</v>
      </c>
      <c r="O4" s="10" t="s">
        <v>61</v>
      </c>
      <c r="P4" s="10" t="s">
        <v>62</v>
      </c>
      <c r="Q4" s="24"/>
    </row>
    <row r="5" spans="1:17" ht="42">
      <c r="A5" s="6"/>
      <c r="B5" s="6"/>
      <c r="C5" s="6"/>
      <c r="D5" s="6"/>
      <c r="F5" s="12" t="s">
        <v>180</v>
      </c>
      <c r="G5" s="12" t="s">
        <v>63</v>
      </c>
      <c r="H5" s="12" t="s">
        <v>66</v>
      </c>
      <c r="I5" s="12" t="s">
        <v>69</v>
      </c>
      <c r="J5" s="12" t="s">
        <v>73</v>
      </c>
      <c r="K5" s="12" t="s">
        <v>75</v>
      </c>
      <c r="L5" s="12" t="s">
        <v>80</v>
      </c>
      <c r="M5" s="12" t="s">
        <v>151</v>
      </c>
      <c r="N5" s="12" t="s">
        <v>118</v>
      </c>
      <c r="O5" s="12" t="s">
        <v>119</v>
      </c>
      <c r="P5" s="12" t="s">
        <v>120</v>
      </c>
      <c r="Q5" s="7"/>
    </row>
    <row r="6" spans="1:17">
      <c r="A6" s="6"/>
      <c r="B6" s="6"/>
      <c r="C6" s="6"/>
      <c r="D6" s="6"/>
      <c r="F6" s="20" t="s">
        <v>176</v>
      </c>
      <c r="G6" s="20" t="s">
        <v>176</v>
      </c>
      <c r="H6" s="20" t="s">
        <v>176</v>
      </c>
      <c r="I6" s="20" t="s">
        <v>176</v>
      </c>
      <c r="J6" s="20" t="s">
        <v>176</v>
      </c>
      <c r="K6" s="20" t="s">
        <v>176</v>
      </c>
      <c r="L6" s="20" t="s">
        <v>176</v>
      </c>
      <c r="M6" s="20" t="s">
        <v>176</v>
      </c>
      <c r="N6" s="20" t="s">
        <v>176</v>
      </c>
      <c r="O6" s="20" t="s">
        <v>176</v>
      </c>
      <c r="P6" s="20" t="s">
        <v>176</v>
      </c>
      <c r="Q6" s="7"/>
    </row>
    <row r="7" spans="1:17">
      <c r="A7" s="6"/>
      <c r="B7" s="6"/>
      <c r="C7" s="6"/>
      <c r="D7" s="6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7"/>
    </row>
    <row r="8" spans="1:17">
      <c r="A8" s="6"/>
      <c r="B8" s="6"/>
      <c r="C8" s="6"/>
      <c r="D8" s="6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7"/>
    </row>
    <row r="9" spans="1:17">
      <c r="A9" s="6"/>
      <c r="B9" s="6"/>
      <c r="C9" s="6"/>
      <c r="D9" s="14" t="s">
        <v>121</v>
      </c>
      <c r="E9" s="25"/>
      <c r="F9" s="15">
        <v>382555542</v>
      </c>
      <c r="G9" s="15">
        <v>24888552</v>
      </c>
      <c r="H9" s="15">
        <v>80585538</v>
      </c>
      <c r="I9" s="15">
        <v>13066571</v>
      </c>
      <c r="J9" s="15">
        <v>17228122</v>
      </c>
      <c r="K9" s="15">
        <v>132216124</v>
      </c>
      <c r="L9" s="15">
        <v>32876245</v>
      </c>
      <c r="M9" s="15">
        <v>53024060</v>
      </c>
      <c r="N9" s="15">
        <v>62325098</v>
      </c>
      <c r="O9" s="15">
        <v>54100333</v>
      </c>
      <c r="P9" s="15">
        <v>31754907</v>
      </c>
      <c r="Q9" s="7"/>
    </row>
    <row r="10" spans="1:17">
      <c r="A10" s="6"/>
      <c r="B10" s="6"/>
      <c r="C10" s="6"/>
      <c r="D10" s="14" t="s">
        <v>164</v>
      </c>
      <c r="E10" s="25"/>
      <c r="F10" s="15">
        <v>2397318</v>
      </c>
      <c r="G10" s="15">
        <v>4820356</v>
      </c>
      <c r="H10" s="15">
        <v>2178651</v>
      </c>
      <c r="I10" s="15">
        <v>650484</v>
      </c>
      <c r="J10" s="15">
        <v>3334870</v>
      </c>
      <c r="K10" s="15">
        <v>5803890</v>
      </c>
      <c r="L10" s="15">
        <v>2056852</v>
      </c>
      <c r="M10" s="15">
        <v>4182131</v>
      </c>
      <c r="N10" s="15">
        <v>6905076</v>
      </c>
      <c r="O10" s="15">
        <v>578718</v>
      </c>
      <c r="P10" s="15">
        <v>161278</v>
      </c>
      <c r="Q10" s="7"/>
    </row>
    <row r="11" spans="1:17">
      <c r="A11" s="6"/>
      <c r="B11" s="6"/>
      <c r="C11" s="6"/>
      <c r="D11" s="14" t="s">
        <v>165</v>
      </c>
      <c r="E11" s="25"/>
      <c r="F11" s="15">
        <v>391378520</v>
      </c>
      <c r="G11" s="15">
        <v>17981308</v>
      </c>
      <c r="H11" s="15">
        <v>68020600</v>
      </c>
      <c r="I11" s="15">
        <v>10231064</v>
      </c>
      <c r="J11" s="15">
        <v>12200361</v>
      </c>
      <c r="K11" s="15">
        <v>106000394</v>
      </c>
      <c r="L11" s="15">
        <v>29556632</v>
      </c>
      <c r="M11" s="15">
        <v>45361783</v>
      </c>
      <c r="N11" s="15">
        <v>58547390</v>
      </c>
      <c r="O11" s="15">
        <v>52701303</v>
      </c>
      <c r="P11" s="15">
        <v>27037905</v>
      </c>
      <c r="Q11" s="7"/>
    </row>
    <row r="12" spans="1:17">
      <c r="A12" s="6"/>
      <c r="B12" s="6"/>
      <c r="C12" s="6"/>
      <c r="D12" s="14" t="s">
        <v>166</v>
      </c>
      <c r="E12" s="25"/>
      <c r="F12" s="15">
        <v>-11220296</v>
      </c>
      <c r="G12" s="15">
        <v>2086888</v>
      </c>
      <c r="H12" s="15">
        <v>10386288</v>
      </c>
      <c r="I12" s="15">
        <v>2185023</v>
      </c>
      <c r="J12" s="15">
        <v>1692891</v>
      </c>
      <c r="K12" s="15">
        <v>20411840</v>
      </c>
      <c r="L12" s="15">
        <v>1262762</v>
      </c>
      <c r="M12" s="15">
        <v>3480146</v>
      </c>
      <c r="N12" s="15">
        <v>-3127368</v>
      </c>
      <c r="O12" s="15">
        <v>820312</v>
      </c>
      <c r="P12" s="15">
        <v>4555723</v>
      </c>
      <c r="Q12" s="7"/>
    </row>
    <row r="13" spans="1:17">
      <c r="A13" s="6"/>
      <c r="B13" s="6"/>
      <c r="C13" s="6"/>
      <c r="D13" s="14" t="s">
        <v>122</v>
      </c>
      <c r="E13" s="25"/>
      <c r="F13" s="15">
        <v>53719799</v>
      </c>
      <c r="G13" s="15">
        <v>1790806</v>
      </c>
      <c r="H13" s="15">
        <v>8853174</v>
      </c>
      <c r="I13" s="15">
        <v>1306177</v>
      </c>
      <c r="J13" s="15">
        <v>976766</v>
      </c>
      <c r="K13" s="15">
        <v>10991827</v>
      </c>
      <c r="L13" s="15">
        <v>1637448</v>
      </c>
      <c r="M13" s="15">
        <v>5116859</v>
      </c>
      <c r="N13" s="15">
        <v>2847141</v>
      </c>
      <c r="O13" s="15">
        <v>3283316</v>
      </c>
      <c r="P13" s="15">
        <v>4090010</v>
      </c>
      <c r="Q13" s="7"/>
    </row>
    <row r="14" spans="1:17">
      <c r="A14" s="6"/>
      <c r="B14" s="6"/>
      <c r="C14" s="6"/>
      <c r="D14" s="14" t="s">
        <v>123</v>
      </c>
      <c r="E14" s="2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7"/>
    </row>
    <row r="15" spans="1:17">
      <c r="A15" s="6"/>
      <c r="B15" s="6"/>
      <c r="C15" s="6"/>
      <c r="D15" s="14" t="s">
        <v>148</v>
      </c>
      <c r="E15" s="25"/>
      <c r="F15" s="15">
        <v>328835743</v>
      </c>
      <c r="G15" s="15">
        <v>23097745</v>
      </c>
      <c r="H15" s="15">
        <v>71732365</v>
      </c>
      <c r="I15" s="15">
        <v>11760394</v>
      </c>
      <c r="J15" s="15">
        <v>16251356</v>
      </c>
      <c r="K15" s="15">
        <v>121224297</v>
      </c>
      <c r="L15" s="15">
        <v>31238798</v>
      </c>
      <c r="M15" s="15">
        <v>47907201</v>
      </c>
      <c r="N15" s="15">
        <v>59477957</v>
      </c>
      <c r="O15" s="15">
        <v>50817017</v>
      </c>
      <c r="P15" s="15">
        <v>27664897</v>
      </c>
      <c r="Q15" s="7"/>
    </row>
    <row r="16" spans="1:17" ht="14.25" customHeight="1">
      <c r="A16" s="6"/>
      <c r="B16" s="6"/>
      <c r="C16" s="6"/>
      <c r="D16" s="14" t="s">
        <v>124</v>
      </c>
      <c r="E16" s="25"/>
      <c r="F16" s="15">
        <v>2188368</v>
      </c>
      <c r="G16" s="15">
        <v>441573</v>
      </c>
      <c r="H16" s="15">
        <v>15357722</v>
      </c>
      <c r="I16" s="15">
        <v>2450997</v>
      </c>
      <c r="J16" s="15">
        <v>437101</v>
      </c>
      <c r="K16" s="15">
        <v>1411935</v>
      </c>
      <c r="L16" s="15">
        <v>3494264</v>
      </c>
      <c r="M16" s="15">
        <v>2103097</v>
      </c>
      <c r="N16" s="15">
        <v>8994832</v>
      </c>
      <c r="O16" s="15">
        <v>9046210</v>
      </c>
      <c r="P16" s="15">
        <v>1372979</v>
      </c>
      <c r="Q16" s="7"/>
    </row>
    <row r="17" spans="1:17">
      <c r="A17" s="6"/>
      <c r="B17" s="6"/>
      <c r="C17" s="6"/>
      <c r="D17" s="14" t="s">
        <v>181</v>
      </c>
      <c r="E17" s="25"/>
      <c r="F17" s="15">
        <v>23312359</v>
      </c>
      <c r="G17" s="15"/>
      <c r="H17" s="15">
        <v>4789397</v>
      </c>
      <c r="I17" s="15">
        <v>3733819</v>
      </c>
      <c r="J17" s="15">
        <v>37629</v>
      </c>
      <c r="K17" s="15">
        <v>21709</v>
      </c>
      <c r="L17" s="15"/>
      <c r="M17" s="15"/>
      <c r="N17" s="15">
        <v>-91503</v>
      </c>
      <c r="O17" s="15"/>
      <c r="P17" s="15">
        <v>-35000</v>
      </c>
      <c r="Q17" s="7"/>
    </row>
    <row r="18" spans="1:17" ht="14.25" customHeight="1">
      <c r="A18" s="6"/>
      <c r="B18" s="6"/>
      <c r="C18" s="6"/>
      <c r="D18" s="14" t="s">
        <v>125</v>
      </c>
      <c r="E18" s="25"/>
      <c r="F18" s="15">
        <v>158535500</v>
      </c>
      <c r="G18" s="15">
        <v>9038700</v>
      </c>
      <c r="H18" s="15">
        <v>47162259</v>
      </c>
      <c r="I18" s="15">
        <v>6539414</v>
      </c>
      <c r="J18" s="15">
        <v>19908214</v>
      </c>
      <c r="K18" s="15">
        <v>72097529</v>
      </c>
      <c r="L18" s="15">
        <v>10062472</v>
      </c>
      <c r="M18" s="15">
        <v>33743481</v>
      </c>
      <c r="N18" s="15">
        <v>39203903</v>
      </c>
      <c r="O18" s="15">
        <v>33994708</v>
      </c>
      <c r="P18" s="15">
        <v>16162307</v>
      </c>
      <c r="Q18" s="7"/>
    </row>
    <row r="19" spans="1:17">
      <c r="A19" s="6"/>
      <c r="B19" s="6"/>
      <c r="C19" s="6"/>
      <c r="D19" s="14" t="s">
        <v>126</v>
      </c>
      <c r="E19" s="25"/>
      <c r="F19" s="15">
        <v>23632232</v>
      </c>
      <c r="G19" s="15">
        <v>691964</v>
      </c>
      <c r="H19" s="15">
        <v>3434296</v>
      </c>
      <c r="I19" s="15">
        <v>588519</v>
      </c>
      <c r="J19" s="15">
        <v>1286039</v>
      </c>
      <c r="K19" s="15">
        <v>7845166</v>
      </c>
      <c r="L19" s="15">
        <v>799271</v>
      </c>
      <c r="M19" s="15">
        <v>6506442</v>
      </c>
      <c r="N19" s="15">
        <v>1408151</v>
      </c>
      <c r="O19" s="15">
        <v>1509349</v>
      </c>
      <c r="P19" s="15">
        <v>734914</v>
      </c>
      <c r="Q19" s="7"/>
    </row>
    <row r="20" spans="1:17">
      <c r="A20" s="6"/>
      <c r="B20" s="6"/>
      <c r="C20" s="6"/>
      <c r="D20" s="14" t="s">
        <v>127</v>
      </c>
      <c r="E20" s="25"/>
      <c r="F20" s="15">
        <v>9111337</v>
      </c>
      <c r="G20" s="15">
        <v>-70707</v>
      </c>
      <c r="H20" s="15">
        <v>1661611</v>
      </c>
      <c r="I20" s="15">
        <v>-51493</v>
      </c>
      <c r="J20" s="15">
        <v>1769337</v>
      </c>
      <c r="K20" s="15">
        <v>3735862</v>
      </c>
      <c r="L20" s="15">
        <v>3261903</v>
      </c>
      <c r="M20" s="15">
        <v>9318794</v>
      </c>
      <c r="N20" s="15">
        <v>1484115</v>
      </c>
      <c r="O20" s="15">
        <v>24683</v>
      </c>
      <c r="P20" s="15">
        <v>-12302</v>
      </c>
      <c r="Q20" s="7"/>
    </row>
    <row r="21" spans="1:17">
      <c r="A21" s="6"/>
      <c r="B21" s="6"/>
      <c r="C21" s="6"/>
      <c r="D21" s="14" t="s">
        <v>165</v>
      </c>
      <c r="E21" s="25"/>
      <c r="F21" s="15">
        <v>4668002</v>
      </c>
      <c r="G21" s="15">
        <v>-77323</v>
      </c>
      <c r="H21" s="15">
        <v>5411193</v>
      </c>
      <c r="I21" s="15">
        <v>-83647</v>
      </c>
      <c r="J21" s="15">
        <v>801557</v>
      </c>
      <c r="K21" s="15">
        <v>-118</v>
      </c>
      <c r="L21" s="15"/>
      <c r="M21" s="15">
        <v>-699624</v>
      </c>
      <c r="N21" s="15"/>
      <c r="O21" s="15"/>
      <c r="P21" s="15"/>
      <c r="Q21" s="7"/>
    </row>
    <row r="22" spans="1:17">
      <c r="A22" s="6"/>
      <c r="B22" s="6"/>
      <c r="C22" s="6"/>
      <c r="D22" s="14" t="s">
        <v>167</v>
      </c>
      <c r="E22" s="25"/>
      <c r="F22" s="15">
        <v>4443335</v>
      </c>
      <c r="G22" s="15">
        <v>6616</v>
      </c>
      <c r="H22" s="15">
        <v>-3749582</v>
      </c>
      <c r="I22" s="15">
        <v>32154</v>
      </c>
      <c r="J22" s="15">
        <v>967780</v>
      </c>
      <c r="K22" s="15">
        <v>3735981</v>
      </c>
      <c r="L22" s="15">
        <v>3261903</v>
      </c>
      <c r="M22" s="15">
        <v>10018418</v>
      </c>
      <c r="N22" s="15">
        <v>1484115</v>
      </c>
      <c r="O22" s="15">
        <v>24683</v>
      </c>
      <c r="P22" s="15">
        <v>-12302</v>
      </c>
      <c r="Q22" s="7"/>
    </row>
    <row r="23" spans="1:17">
      <c r="A23" s="6"/>
      <c r="B23" s="6"/>
      <c r="C23" s="6"/>
      <c r="D23" s="14" t="s">
        <v>128</v>
      </c>
      <c r="E23" s="25"/>
      <c r="F23" s="15">
        <v>-46260</v>
      </c>
      <c r="G23" s="15">
        <v>12939</v>
      </c>
      <c r="H23" s="15">
        <v>717303</v>
      </c>
      <c r="I23" s="15">
        <v>139767</v>
      </c>
      <c r="J23" s="15">
        <v>-3931038</v>
      </c>
      <c r="K23" s="15">
        <v>-4503494</v>
      </c>
      <c r="L23" s="15">
        <v>-53203</v>
      </c>
      <c r="M23" s="15"/>
      <c r="N23" s="15">
        <v>-188</v>
      </c>
      <c r="O23" s="15"/>
      <c r="P23" s="15">
        <v>2035504</v>
      </c>
      <c r="Q23" s="7"/>
    </row>
    <row r="24" spans="1:17">
      <c r="A24" s="6"/>
      <c r="B24" s="6"/>
      <c r="C24" s="6"/>
      <c r="D24" s="14" t="s">
        <v>168</v>
      </c>
      <c r="E24" s="2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7"/>
    </row>
    <row r="25" spans="1:17">
      <c r="A25" s="6"/>
      <c r="B25" s="6"/>
      <c r="C25" s="6"/>
      <c r="D25" s="14" t="s">
        <v>169</v>
      </c>
      <c r="E25" s="2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7"/>
    </row>
    <row r="26" spans="1:17">
      <c r="A26" s="6"/>
      <c r="B26" s="6"/>
      <c r="C26" s="6"/>
      <c r="D26" s="14" t="s">
        <v>170</v>
      </c>
      <c r="E26" s="25"/>
      <c r="F26" s="15">
        <v>-46260</v>
      </c>
      <c r="G26" s="15">
        <v>12939</v>
      </c>
      <c r="H26" s="15">
        <v>717303</v>
      </c>
      <c r="I26" s="15">
        <v>139767</v>
      </c>
      <c r="J26" s="15">
        <v>-3931038</v>
      </c>
      <c r="K26" s="15">
        <v>-4503494</v>
      </c>
      <c r="L26" s="15">
        <v>-53203</v>
      </c>
      <c r="M26" s="15"/>
      <c r="N26" s="15">
        <v>-188</v>
      </c>
      <c r="O26" s="15"/>
      <c r="P26" s="15">
        <v>2035504</v>
      </c>
      <c r="Q26" s="7"/>
    </row>
    <row r="27" spans="1:17">
      <c r="A27" s="6"/>
      <c r="B27" s="6"/>
      <c r="C27" s="6"/>
      <c r="D27" s="14" t="s">
        <v>152</v>
      </c>
      <c r="E27" s="25"/>
      <c r="F27" s="15">
        <v>110741938</v>
      </c>
      <c r="G27" s="15">
        <v>139406</v>
      </c>
      <c r="H27" s="15">
        <v>20668</v>
      </c>
      <c r="I27" s="15">
        <v>29971</v>
      </c>
      <c r="J27" s="15">
        <v>-3723120</v>
      </c>
      <c r="K27" s="15">
        <v>-4707488</v>
      </c>
      <c r="L27" s="15">
        <v>-47851</v>
      </c>
      <c r="M27" s="15">
        <v>-4663750</v>
      </c>
      <c r="N27" s="15">
        <v>-186342</v>
      </c>
      <c r="O27" s="15">
        <v>-326622</v>
      </c>
      <c r="P27" s="15">
        <v>-35814</v>
      </c>
      <c r="Q27" s="7"/>
    </row>
    <row r="28" spans="1:17">
      <c r="A28" s="6"/>
      <c r="B28" s="6"/>
      <c r="C28" s="6"/>
      <c r="D28" s="14" t="s">
        <v>168</v>
      </c>
      <c r="E28" s="2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7"/>
    </row>
    <row r="29" spans="1:17">
      <c r="A29" s="6"/>
      <c r="B29" s="6"/>
      <c r="C29" s="6"/>
      <c r="D29" s="14" t="s">
        <v>169</v>
      </c>
      <c r="E29" s="25"/>
      <c r="F29" s="15"/>
      <c r="G29" s="15"/>
      <c r="H29" s="15"/>
      <c r="I29" s="15"/>
      <c r="J29" s="15"/>
      <c r="K29" s="15"/>
      <c r="L29" s="15">
        <v>-47851</v>
      </c>
      <c r="M29" s="15"/>
      <c r="N29" s="15"/>
      <c r="O29" s="15"/>
      <c r="P29" s="15"/>
      <c r="Q29" s="7"/>
    </row>
    <row r="30" spans="1:17">
      <c r="A30" s="6"/>
      <c r="B30" s="6"/>
      <c r="C30" s="6"/>
      <c r="D30" s="14" t="s">
        <v>170</v>
      </c>
      <c r="E30" s="25"/>
      <c r="F30" s="15">
        <v>110741938</v>
      </c>
      <c r="G30" s="15">
        <v>139406</v>
      </c>
      <c r="H30" s="15">
        <v>20668</v>
      </c>
      <c r="I30" s="15">
        <v>29971</v>
      </c>
      <c r="J30" s="15">
        <v>-3723120</v>
      </c>
      <c r="K30" s="15">
        <v>-4707488</v>
      </c>
      <c r="L30" s="15"/>
      <c r="M30" s="15">
        <v>-4663750</v>
      </c>
      <c r="N30" s="15">
        <v>-186342</v>
      </c>
      <c r="O30" s="15">
        <v>-326622</v>
      </c>
      <c r="P30" s="15">
        <v>-35814</v>
      </c>
      <c r="Q30" s="7"/>
    </row>
    <row r="31" spans="1:17">
      <c r="A31" s="6"/>
      <c r="B31" s="6"/>
      <c r="C31" s="6"/>
      <c r="D31" s="14" t="s">
        <v>129</v>
      </c>
      <c r="E31" s="25"/>
      <c r="F31" s="15"/>
      <c r="G31" s="15"/>
      <c r="H31" s="15"/>
      <c r="I31" s="15"/>
      <c r="J31" s="15">
        <v>-102607</v>
      </c>
      <c r="K31" s="15"/>
      <c r="L31" s="15"/>
      <c r="M31" s="15"/>
      <c r="N31" s="15"/>
      <c r="O31" s="15"/>
      <c r="P31" s="15"/>
      <c r="Q31" s="7"/>
    </row>
    <row r="32" spans="1:17">
      <c r="A32" s="6"/>
      <c r="B32" s="6"/>
      <c r="C32" s="6"/>
      <c r="D32" s="14" t="s">
        <v>130</v>
      </c>
      <c r="E32" s="25"/>
      <c r="F32" s="15">
        <v>282441</v>
      </c>
      <c r="G32" s="15">
        <v>-32983</v>
      </c>
      <c r="H32" s="15">
        <v>-98836</v>
      </c>
      <c r="I32" s="15">
        <v>-79410</v>
      </c>
      <c r="J32" s="15"/>
      <c r="K32" s="15">
        <v>-655162</v>
      </c>
      <c r="L32" s="15">
        <v>195140</v>
      </c>
      <c r="M32" s="15">
        <v>-161804</v>
      </c>
      <c r="N32" s="15">
        <v>-106374</v>
      </c>
      <c r="O32" s="15">
        <v>-131498</v>
      </c>
      <c r="P32" s="15">
        <v>107552</v>
      </c>
      <c r="Q32" s="7"/>
    </row>
    <row r="33" spans="1:17">
      <c r="A33" s="6"/>
      <c r="B33" s="6"/>
      <c r="C33" s="6"/>
      <c r="D33" s="14" t="s">
        <v>131</v>
      </c>
      <c r="E33" s="25"/>
      <c r="F33" s="15">
        <v>3629363</v>
      </c>
      <c r="G33" s="15">
        <v>2187</v>
      </c>
      <c r="H33" s="15">
        <v>841498</v>
      </c>
      <c r="I33" s="15">
        <v>56906</v>
      </c>
      <c r="J33" s="15">
        <v>66124</v>
      </c>
      <c r="K33" s="15">
        <v>89870</v>
      </c>
      <c r="L33" s="15">
        <v>2425</v>
      </c>
      <c r="M33" s="15">
        <v>106625</v>
      </c>
      <c r="N33" s="15">
        <v>302165</v>
      </c>
      <c r="O33" s="15">
        <v>2326</v>
      </c>
      <c r="P33" s="15">
        <v>110466</v>
      </c>
      <c r="Q33" s="7"/>
    </row>
    <row r="34" spans="1:17">
      <c r="A34" s="6"/>
      <c r="B34" s="6"/>
      <c r="C34" s="6"/>
      <c r="D34" s="14" t="s">
        <v>132</v>
      </c>
      <c r="E34" s="25"/>
      <c r="F34" s="15">
        <v>22371300</v>
      </c>
      <c r="G34" s="15">
        <v>1681324</v>
      </c>
      <c r="H34" s="15">
        <v>266035060</v>
      </c>
      <c r="I34" s="15">
        <v>1017243</v>
      </c>
      <c r="J34" s="15">
        <v>273299</v>
      </c>
      <c r="K34" s="15">
        <v>8181834</v>
      </c>
      <c r="L34" s="15">
        <v>4164545</v>
      </c>
      <c r="M34" s="15">
        <v>3762344</v>
      </c>
      <c r="N34" s="15">
        <v>1303879</v>
      </c>
      <c r="O34" s="15">
        <v>1407060</v>
      </c>
      <c r="P34" s="15">
        <v>2273606</v>
      </c>
      <c r="Q34" s="7"/>
    </row>
    <row r="35" spans="1:17">
      <c r="A35" s="6"/>
      <c r="B35" s="6"/>
      <c r="C35" s="6"/>
      <c r="D35" s="14" t="s">
        <v>133</v>
      </c>
      <c r="E35" s="25"/>
      <c r="F35" s="15">
        <v>42018309</v>
      </c>
      <c r="G35" s="15">
        <v>3270526</v>
      </c>
      <c r="H35" s="15">
        <v>226831634</v>
      </c>
      <c r="I35" s="15">
        <v>1955961</v>
      </c>
      <c r="J35" s="15">
        <v>4497632</v>
      </c>
      <c r="K35" s="15">
        <v>28924831</v>
      </c>
      <c r="L35" s="15">
        <v>5841616</v>
      </c>
      <c r="M35" s="15">
        <v>8955603</v>
      </c>
      <c r="N35" s="15">
        <v>9778955</v>
      </c>
      <c r="O35" s="15">
        <v>10118968</v>
      </c>
      <c r="P35" s="15">
        <v>3424199</v>
      </c>
      <c r="Q35" s="7"/>
    </row>
    <row r="36" spans="1:17">
      <c r="A36" s="6"/>
      <c r="B36" s="6"/>
      <c r="C36" s="6"/>
      <c r="D36" s="14" t="s">
        <v>134</v>
      </c>
      <c r="E36" s="25"/>
      <c r="F36" s="15">
        <v>1865576</v>
      </c>
      <c r="G36" s="15">
        <v>656343</v>
      </c>
      <c r="H36" s="15">
        <v>5943757</v>
      </c>
      <c r="I36" s="15">
        <v>373496</v>
      </c>
      <c r="J36" s="15">
        <v>530054</v>
      </c>
      <c r="K36" s="15">
        <v>4392000</v>
      </c>
      <c r="L36" s="15">
        <v>1548000</v>
      </c>
      <c r="M36" s="15">
        <v>2926865</v>
      </c>
      <c r="N36" s="15">
        <v>2979126</v>
      </c>
      <c r="O36" s="15">
        <v>3450000</v>
      </c>
      <c r="P36" s="15">
        <v>115500</v>
      </c>
      <c r="Q36" s="7"/>
    </row>
    <row r="37" spans="1:17">
      <c r="A37" s="6"/>
      <c r="B37" s="6"/>
      <c r="C37" s="6"/>
      <c r="D37" s="14" t="s">
        <v>182</v>
      </c>
      <c r="E37" s="25"/>
      <c r="F37" s="15"/>
      <c r="G37" s="15"/>
      <c r="H37" s="15"/>
      <c r="I37" s="15"/>
      <c r="J37" s="15">
        <v>29128448</v>
      </c>
      <c r="K37" s="15">
        <v>96308267</v>
      </c>
      <c r="L37" s="15"/>
      <c r="M37" s="15"/>
      <c r="N37" s="15"/>
      <c r="O37" s="15"/>
      <c r="P37" s="15"/>
      <c r="Q37" s="7"/>
    </row>
    <row r="38" spans="1:17">
      <c r="A38" s="6"/>
      <c r="B38" s="6"/>
      <c r="C38" s="6"/>
      <c r="D38" s="14" t="s">
        <v>183</v>
      </c>
      <c r="E38" s="25"/>
      <c r="F38" s="15"/>
      <c r="G38" s="15"/>
      <c r="H38" s="15"/>
      <c r="I38" s="15"/>
      <c r="J38" s="15">
        <v>24387126</v>
      </c>
      <c r="K38" s="15">
        <v>63298919</v>
      </c>
      <c r="L38" s="15"/>
      <c r="M38" s="15"/>
      <c r="N38" s="15"/>
      <c r="O38" s="15"/>
      <c r="P38" s="15"/>
      <c r="Q38" s="7"/>
    </row>
    <row r="39" spans="1:17">
      <c r="A39" s="6"/>
      <c r="B39" s="6"/>
      <c r="C39" s="6"/>
      <c r="D39" s="14" t="s">
        <v>135</v>
      </c>
      <c r="E39" s="25"/>
      <c r="F39" s="15">
        <v>264605576</v>
      </c>
      <c r="G39" s="15">
        <v>15616084</v>
      </c>
      <c r="H39" s="15">
        <v>86590108</v>
      </c>
      <c r="I39" s="15">
        <v>11190331</v>
      </c>
      <c r="J39" s="15">
        <v>24753643</v>
      </c>
      <c r="K39" s="15">
        <v>116494941</v>
      </c>
      <c r="L39" s="15">
        <v>21342874</v>
      </c>
      <c r="M39" s="15">
        <v>35947684</v>
      </c>
      <c r="N39" s="15">
        <v>48412058</v>
      </c>
      <c r="O39" s="15">
        <v>39360895</v>
      </c>
      <c r="P39" s="15">
        <v>29812377</v>
      </c>
      <c r="Q39" s="7"/>
    </row>
    <row r="40" spans="1:17">
      <c r="A40" s="6"/>
      <c r="B40" s="6"/>
      <c r="C40" s="6"/>
      <c r="D40" s="14" t="s">
        <v>136</v>
      </c>
      <c r="E40" s="25"/>
      <c r="F40" s="15">
        <v>172431232</v>
      </c>
      <c r="G40" s="15">
        <v>9390958</v>
      </c>
      <c r="H40" s="15">
        <v>43484514</v>
      </c>
      <c r="I40" s="15">
        <v>7147781</v>
      </c>
      <c r="J40" s="15">
        <v>14947764</v>
      </c>
      <c r="K40" s="15">
        <v>66399984</v>
      </c>
      <c r="L40" s="15">
        <v>13166225</v>
      </c>
      <c r="M40" s="15">
        <v>23406190</v>
      </c>
      <c r="N40" s="15">
        <v>31143298</v>
      </c>
      <c r="O40" s="15">
        <v>26166710</v>
      </c>
      <c r="P40" s="15">
        <v>18097070</v>
      </c>
      <c r="Q40" s="7"/>
    </row>
    <row r="41" spans="1:17">
      <c r="A41" s="6"/>
      <c r="B41" s="6"/>
      <c r="C41" s="6"/>
      <c r="D41" s="14" t="s">
        <v>137</v>
      </c>
      <c r="E41" s="25"/>
      <c r="F41" s="15">
        <v>92174344</v>
      </c>
      <c r="G41" s="15">
        <v>6225126</v>
      </c>
      <c r="H41" s="15">
        <v>43105594</v>
      </c>
      <c r="I41" s="15">
        <v>4042550</v>
      </c>
      <c r="J41" s="15">
        <v>9805879</v>
      </c>
      <c r="K41" s="15">
        <v>50094957</v>
      </c>
      <c r="L41" s="15">
        <v>8176649</v>
      </c>
      <c r="M41" s="15">
        <v>12541494</v>
      </c>
      <c r="N41" s="15">
        <v>17268760</v>
      </c>
      <c r="O41" s="15">
        <v>13194185</v>
      </c>
      <c r="P41" s="15">
        <v>11715307</v>
      </c>
      <c r="Q41" s="7"/>
    </row>
    <row r="42" spans="1:17">
      <c r="A42" s="6"/>
      <c r="B42" s="6"/>
      <c r="C42" s="6"/>
      <c r="D42" s="14" t="s">
        <v>138</v>
      </c>
      <c r="E42" s="25"/>
      <c r="F42" s="15">
        <v>34821396</v>
      </c>
      <c r="G42" s="15">
        <v>1548504</v>
      </c>
      <c r="H42" s="15">
        <v>9676855</v>
      </c>
      <c r="I42" s="15">
        <v>1088584</v>
      </c>
      <c r="J42" s="15">
        <v>4490626</v>
      </c>
      <c r="K42" s="15">
        <v>11473192</v>
      </c>
      <c r="L42" s="15">
        <v>2643559</v>
      </c>
      <c r="M42" s="15">
        <v>3699291</v>
      </c>
      <c r="N42" s="15">
        <v>4078413</v>
      </c>
      <c r="O42" s="15">
        <v>2778557</v>
      </c>
      <c r="P42" s="15">
        <v>2800035</v>
      </c>
      <c r="Q42" s="7"/>
    </row>
    <row r="43" spans="1:17">
      <c r="A43" s="6"/>
      <c r="B43" s="6"/>
      <c r="C43" s="6"/>
      <c r="D43" s="14" t="s">
        <v>139</v>
      </c>
      <c r="E43" s="25"/>
      <c r="F43" s="15">
        <v>3360460</v>
      </c>
      <c r="G43" s="15">
        <v>1874750</v>
      </c>
      <c r="H43" s="15">
        <v>993911</v>
      </c>
      <c r="I43" s="15">
        <v>534123</v>
      </c>
      <c r="J43" s="15">
        <v>90038</v>
      </c>
      <c r="K43" s="15">
        <v>18525425</v>
      </c>
      <c r="L43" s="15">
        <v>4328490</v>
      </c>
      <c r="M43" s="15">
        <v>10276274</v>
      </c>
      <c r="N43" s="15">
        <v>3696177</v>
      </c>
      <c r="O43" s="15">
        <v>649175</v>
      </c>
      <c r="P43" s="15">
        <v>-9956</v>
      </c>
      <c r="Q43" s="7"/>
    </row>
    <row r="44" spans="1:17">
      <c r="A44" s="6"/>
      <c r="B44" s="6"/>
      <c r="C44" s="6"/>
      <c r="D44" s="14" t="s">
        <v>184</v>
      </c>
      <c r="E44" s="25"/>
      <c r="F44" s="15">
        <v>122312389</v>
      </c>
      <c r="G44" s="15">
        <v>2961050</v>
      </c>
      <c r="H44" s="15">
        <v>12216197</v>
      </c>
      <c r="I44" s="15">
        <v>456732</v>
      </c>
      <c r="J44" s="15">
        <v>-84609</v>
      </c>
      <c r="K44" s="15">
        <v>1616986</v>
      </c>
      <c r="L44" s="15">
        <v>6741714</v>
      </c>
      <c r="M44" s="15">
        <v>4027200</v>
      </c>
      <c r="N44" s="15">
        <v>13881200</v>
      </c>
      <c r="O44" s="15">
        <v>14242690</v>
      </c>
      <c r="P44" s="15">
        <v>4217755</v>
      </c>
      <c r="Q44" s="7"/>
    </row>
    <row r="45" spans="1:17">
      <c r="A45" s="6"/>
      <c r="B45" s="6"/>
      <c r="C45" s="6"/>
      <c r="D45" s="14" t="s">
        <v>164</v>
      </c>
      <c r="E45" s="25"/>
      <c r="F45" s="15">
        <v>-356</v>
      </c>
      <c r="G45" s="15">
        <v>38480</v>
      </c>
      <c r="H45" s="15">
        <v>-207007</v>
      </c>
      <c r="I45" s="15">
        <v>160480</v>
      </c>
      <c r="J45" s="15">
        <v>-348301</v>
      </c>
      <c r="K45" s="15">
        <v>3098781</v>
      </c>
      <c r="L45" s="15">
        <v>-13125</v>
      </c>
      <c r="M45" s="15">
        <v>55764</v>
      </c>
      <c r="N45" s="15">
        <v>40863</v>
      </c>
      <c r="O45" s="15">
        <v>-7216</v>
      </c>
      <c r="P45" s="15">
        <v>32846</v>
      </c>
      <c r="Q45" s="7"/>
    </row>
    <row r="46" spans="1:17">
      <c r="A46" s="6"/>
      <c r="B46" s="6"/>
      <c r="C46" s="6"/>
      <c r="D46" s="14" t="s">
        <v>165</v>
      </c>
      <c r="E46" s="25"/>
      <c r="F46" s="15">
        <v>122312744</v>
      </c>
      <c r="G46" s="15">
        <v>2922570</v>
      </c>
      <c r="H46" s="15">
        <v>12423204</v>
      </c>
      <c r="I46" s="15">
        <v>296253</v>
      </c>
      <c r="J46" s="15">
        <v>263691</v>
      </c>
      <c r="K46" s="15">
        <v>-1481796</v>
      </c>
      <c r="L46" s="15">
        <v>6754839</v>
      </c>
      <c r="M46" s="15">
        <v>3971436</v>
      </c>
      <c r="N46" s="15">
        <v>13840337</v>
      </c>
      <c r="O46" s="15">
        <v>14249906</v>
      </c>
      <c r="P46" s="15">
        <v>4184909</v>
      </c>
      <c r="Q46" s="7"/>
    </row>
    <row r="47" spans="1:17">
      <c r="A47" s="6"/>
      <c r="B47" s="6"/>
      <c r="C47" s="6"/>
      <c r="D47" s="14" t="s">
        <v>185</v>
      </c>
      <c r="E47" s="25"/>
      <c r="F47" s="15"/>
      <c r="G47" s="15"/>
      <c r="H47" s="15"/>
      <c r="I47" s="15">
        <v>-100000</v>
      </c>
      <c r="J47" s="15"/>
      <c r="K47" s="15"/>
      <c r="L47" s="15"/>
      <c r="M47" s="15"/>
      <c r="N47" s="15"/>
      <c r="O47" s="15"/>
      <c r="P47" s="15">
        <v>419</v>
      </c>
      <c r="Q47" s="7"/>
    </row>
    <row r="48" spans="1:17">
      <c r="A48" s="6"/>
      <c r="B48" s="6"/>
      <c r="C48" s="6"/>
      <c r="D48" s="14" t="s">
        <v>141</v>
      </c>
      <c r="E48" s="25"/>
      <c r="F48" s="15">
        <v>86612091</v>
      </c>
      <c r="G48" s="15">
        <v>140087</v>
      </c>
      <c r="H48" s="15">
        <v>-20916</v>
      </c>
      <c r="I48" s="15">
        <v>-59</v>
      </c>
      <c r="J48" s="15"/>
      <c r="K48" s="15">
        <v>372552</v>
      </c>
      <c r="L48" s="15">
        <v>5147</v>
      </c>
      <c r="M48" s="15"/>
      <c r="N48" s="15"/>
      <c r="O48" s="15"/>
      <c r="P48" s="15">
        <v>234034</v>
      </c>
      <c r="Q48" s="7"/>
    </row>
    <row r="49" spans="1:17">
      <c r="A49" s="6"/>
      <c r="B49" s="6"/>
      <c r="C49" s="6"/>
      <c r="D49" s="14" t="s">
        <v>142</v>
      </c>
      <c r="E49" s="25"/>
      <c r="F49" s="15">
        <v>18507988</v>
      </c>
      <c r="G49" s="15">
        <v>197765</v>
      </c>
      <c r="H49" s="15">
        <v>-4890</v>
      </c>
      <c r="I49" s="15"/>
      <c r="J49" s="15"/>
      <c r="K49" s="15">
        <v>-40187</v>
      </c>
      <c r="L49" s="15">
        <v>5147</v>
      </c>
      <c r="M49" s="15"/>
      <c r="N49" s="15"/>
      <c r="O49" s="15"/>
      <c r="P49" s="15">
        <v>234034</v>
      </c>
      <c r="Q49" s="7"/>
    </row>
    <row r="50" spans="1:17">
      <c r="A50" s="6"/>
      <c r="B50" s="6"/>
      <c r="C50" s="6"/>
      <c r="D50" s="14" t="s">
        <v>143</v>
      </c>
      <c r="E50" s="2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7"/>
    </row>
    <row r="51" spans="1:17" s="7" customFormat="1">
      <c r="A51" s="6"/>
      <c r="B51" s="6"/>
      <c r="C51" s="6"/>
      <c r="D51" s="14" t="s">
        <v>144</v>
      </c>
      <c r="E51" s="25"/>
      <c r="F51" s="15">
        <v>68104103</v>
      </c>
      <c r="G51" s="15">
        <v>-57678</v>
      </c>
      <c r="H51" s="15">
        <v>-16026</v>
      </c>
      <c r="I51" s="15">
        <v>-59</v>
      </c>
      <c r="J51" s="15"/>
      <c r="K51" s="15">
        <v>412740</v>
      </c>
      <c r="L51" s="15"/>
      <c r="M51" s="15"/>
      <c r="N51" s="15"/>
      <c r="O51" s="15"/>
      <c r="P51" s="15"/>
    </row>
    <row r="52" spans="1:17" s="7" customFormat="1">
      <c r="A52" s="6"/>
      <c r="B52" s="6"/>
      <c r="C52" s="6"/>
      <c r="D52" s="14" t="s">
        <v>157</v>
      </c>
      <c r="E52" s="25"/>
      <c r="F52" s="15">
        <v>-15490400</v>
      </c>
      <c r="G52" s="15">
        <v>9357</v>
      </c>
      <c r="H52" s="15">
        <v>-45980</v>
      </c>
      <c r="I52" s="15">
        <v>52153</v>
      </c>
      <c r="J52" s="15"/>
      <c r="K52" s="15">
        <v>9106772</v>
      </c>
      <c r="L52" s="15">
        <v>-98528</v>
      </c>
      <c r="M52" s="15">
        <v>-201427</v>
      </c>
      <c r="N52" s="15">
        <v>-14681</v>
      </c>
      <c r="O52" s="15">
        <v>145997</v>
      </c>
      <c r="P52" s="15">
        <v>5431</v>
      </c>
    </row>
    <row r="53" spans="1:17" s="7" customFormat="1">
      <c r="A53" s="6"/>
      <c r="B53" s="6"/>
      <c r="C53" s="6"/>
      <c r="D53" s="14" t="s">
        <v>145</v>
      </c>
      <c r="E53" s="26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</row>
    <row r="54" spans="1:17" s="7" customFormat="1">
      <c r="A54" s="6"/>
      <c r="B54" s="6"/>
      <c r="C54" s="6"/>
      <c r="D54" s="14" t="s">
        <v>146</v>
      </c>
      <c r="E54" s="26"/>
      <c r="F54" s="15">
        <v>-10311010</v>
      </c>
      <c r="G54" s="15">
        <v>208655</v>
      </c>
      <c r="H54" s="15">
        <v>2017085</v>
      </c>
      <c r="I54" s="15">
        <v>-691615</v>
      </c>
      <c r="J54" s="15">
        <v>-12522</v>
      </c>
      <c r="K54" s="15">
        <v>11519792</v>
      </c>
      <c r="L54" s="15">
        <v>-313757</v>
      </c>
      <c r="M54" s="15">
        <v>98618</v>
      </c>
      <c r="N54" s="15">
        <v>3015315</v>
      </c>
      <c r="O54" s="15">
        <v>965869</v>
      </c>
      <c r="P54" s="15">
        <v>-5636697</v>
      </c>
    </row>
    <row r="55" spans="1:17" s="7" customFormat="1">
      <c r="A55" s="6"/>
      <c r="B55" s="6"/>
      <c r="C55" s="6"/>
      <c r="D55" s="14" t="s">
        <v>158</v>
      </c>
      <c r="E55" s="6"/>
      <c r="F55" s="15">
        <v>55798227</v>
      </c>
      <c r="G55" s="15">
        <v>8425233</v>
      </c>
      <c r="H55" s="15">
        <v>70468069</v>
      </c>
      <c r="I55" s="15">
        <v>9243955</v>
      </c>
      <c r="J55" s="15">
        <v>681726</v>
      </c>
      <c r="K55" s="15">
        <v>65279712</v>
      </c>
      <c r="L55" s="15">
        <v>10203537</v>
      </c>
      <c r="M55" s="15">
        <v>22600684</v>
      </c>
      <c r="N55" s="15">
        <v>32128125</v>
      </c>
      <c r="O55" s="15">
        <v>27286115</v>
      </c>
      <c r="P55" s="15">
        <v>2799152</v>
      </c>
    </row>
    <row r="56" spans="1:17">
      <c r="A56" s="6"/>
      <c r="B56" s="6"/>
      <c r="C56" s="6"/>
      <c r="D56" s="14" t="s">
        <v>159</v>
      </c>
      <c r="F56" s="15">
        <v>5691963</v>
      </c>
      <c r="G56" s="15">
        <v>967097</v>
      </c>
      <c r="H56" s="15">
        <v>4964252</v>
      </c>
      <c r="I56" s="15">
        <v>246328</v>
      </c>
      <c r="J56" s="15">
        <v>-55592</v>
      </c>
      <c r="K56" s="15">
        <v>4656083</v>
      </c>
      <c r="L56" s="15">
        <v>1697372</v>
      </c>
      <c r="M56" s="15">
        <v>4377858</v>
      </c>
      <c r="N56" s="15">
        <v>2905993</v>
      </c>
      <c r="O56" s="15">
        <v>2530290</v>
      </c>
      <c r="P56" s="15">
        <v>501802</v>
      </c>
      <c r="Q56" s="7"/>
    </row>
    <row r="57" spans="1:17">
      <c r="A57" s="6"/>
      <c r="B57" s="6"/>
      <c r="C57" s="6"/>
      <c r="D57" s="14" t="s">
        <v>160</v>
      </c>
      <c r="F57" s="15">
        <v>50106264</v>
      </c>
      <c r="G57" s="15">
        <v>7458136</v>
      </c>
      <c r="H57" s="15">
        <v>65503817</v>
      </c>
      <c r="I57" s="15">
        <v>8997627</v>
      </c>
      <c r="J57" s="15">
        <v>737317</v>
      </c>
      <c r="K57" s="15">
        <v>60623629</v>
      </c>
      <c r="L57" s="15">
        <v>8506165</v>
      </c>
      <c r="M57" s="15">
        <v>18222826</v>
      </c>
      <c r="N57" s="15">
        <v>29222131</v>
      </c>
      <c r="O57" s="15">
        <v>24755826</v>
      </c>
      <c r="P57" s="15">
        <v>2297349</v>
      </c>
      <c r="Q57" s="7"/>
    </row>
    <row r="58" spans="1:17">
      <c r="A58" s="6"/>
      <c r="B58" s="6"/>
      <c r="C58" s="6"/>
      <c r="D58" s="14" t="s">
        <v>147</v>
      </c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7"/>
    </row>
    <row r="59" spans="1:17">
      <c r="A59" s="6"/>
      <c r="B59" s="6"/>
      <c r="C59" s="6"/>
      <c r="D59" s="14" t="s">
        <v>161</v>
      </c>
      <c r="F59" s="15">
        <v>50106264</v>
      </c>
      <c r="G59" s="15">
        <v>7458136</v>
      </c>
      <c r="H59" s="15">
        <v>65503817</v>
      </c>
      <c r="I59" s="15">
        <v>8997627</v>
      </c>
      <c r="J59" s="15">
        <v>737317</v>
      </c>
      <c r="K59" s="15">
        <v>60623629</v>
      </c>
      <c r="L59" s="15">
        <v>8506165</v>
      </c>
      <c r="M59" s="15">
        <v>18222826</v>
      </c>
      <c r="N59" s="15">
        <v>29222131</v>
      </c>
      <c r="O59" s="15">
        <v>24755826</v>
      </c>
      <c r="P59" s="15">
        <v>2297349</v>
      </c>
      <c r="Q59" s="7"/>
    </row>
    <row r="60" spans="1:17">
      <c r="A60" s="6"/>
      <c r="B60" s="6"/>
      <c r="C60" s="6"/>
      <c r="D60" s="14" t="s">
        <v>186</v>
      </c>
      <c r="F60" s="15"/>
      <c r="G60" s="15"/>
      <c r="H60" s="15"/>
      <c r="I60" s="15"/>
      <c r="J60" s="15">
        <v>-177785</v>
      </c>
      <c r="K60" s="15"/>
      <c r="L60" s="15">
        <v>-49698</v>
      </c>
      <c r="M60" s="15"/>
      <c r="N60" s="15"/>
      <c r="O60" s="15"/>
      <c r="P60" s="15"/>
      <c r="Q60" s="7"/>
    </row>
    <row r="61" spans="1:17">
      <c r="A61" s="6"/>
      <c r="B61" s="6"/>
      <c r="C61" s="6"/>
      <c r="D61" s="14" t="s">
        <v>187</v>
      </c>
      <c r="F61" s="15">
        <v>50106264</v>
      </c>
      <c r="G61" s="15">
        <v>7458136</v>
      </c>
      <c r="H61" s="15">
        <v>65503817</v>
      </c>
      <c r="I61" s="15">
        <v>8997627</v>
      </c>
      <c r="J61" s="15">
        <v>915103</v>
      </c>
      <c r="K61" s="15">
        <v>60623629</v>
      </c>
      <c r="L61" s="15">
        <v>8555863</v>
      </c>
      <c r="M61" s="15">
        <v>18222826</v>
      </c>
      <c r="N61" s="15">
        <v>29222131</v>
      </c>
      <c r="O61" s="15">
        <v>24755826</v>
      </c>
      <c r="P61" s="15">
        <v>2297349</v>
      </c>
      <c r="Q61" s="7"/>
    </row>
    <row r="62" spans="1:17">
      <c r="A62" s="6"/>
      <c r="B62" s="6"/>
      <c r="C62" s="6"/>
      <c r="D62" s="14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7"/>
    </row>
    <row r="63" spans="1:17">
      <c r="A63" s="6"/>
      <c r="B63" s="6"/>
      <c r="C63" s="6"/>
      <c r="D63" s="14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7"/>
    </row>
    <row r="64" spans="1:17">
      <c r="A64" s="6"/>
      <c r="B64" s="6"/>
      <c r="C64" s="6"/>
      <c r="D64" s="14" t="s">
        <v>188</v>
      </c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7"/>
    </row>
    <row r="65" spans="1:17">
      <c r="A65" s="6"/>
      <c r="B65" s="6"/>
      <c r="C65" s="6"/>
      <c r="D65" s="14" t="s">
        <v>189</v>
      </c>
      <c r="F65" s="15">
        <v>593311549</v>
      </c>
      <c r="G65" s="15">
        <v>30347695</v>
      </c>
      <c r="H65" s="15">
        <v>177953118</v>
      </c>
      <c r="I65" s="15">
        <v>23053127</v>
      </c>
      <c r="J65" s="15">
        <v>29943945</v>
      </c>
      <c r="K65" s="15">
        <v>193136244</v>
      </c>
      <c r="L65" s="15">
        <v>45677606</v>
      </c>
      <c r="M65" s="15">
        <v>76653942</v>
      </c>
      <c r="N65" s="15">
        <v>99195338</v>
      </c>
      <c r="O65" s="15">
        <v>83205567</v>
      </c>
      <c r="P65" s="15">
        <v>45485082</v>
      </c>
      <c r="Q65" s="7"/>
    </row>
    <row r="66" spans="1:17">
      <c r="A66" s="6"/>
      <c r="B66" s="6"/>
      <c r="C66" s="6"/>
      <c r="D66" s="6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CF58"/>
  <sheetViews>
    <sheetView workbookViewId="0">
      <pane xSplit="5" ySplit="8" topLeftCell="F9" activePane="bottomRight" state="frozen"/>
      <selection pane="topRight" activeCell="H1" sqref="H1"/>
      <selection pane="bottomLeft" activeCell="A10" sqref="A10"/>
      <selection pane="bottomRight" activeCell="BN6" sqref="BN6"/>
    </sheetView>
  </sheetViews>
  <sheetFormatPr baseColWidth="10" defaultColWidth="11.453125" defaultRowHeight="14"/>
  <cols>
    <col min="1" max="3" width="1.7265625" style="16" customWidth="1"/>
    <col min="4" max="4" width="87.1796875" style="16" customWidth="1"/>
    <col min="5" max="5" width="1.7265625" style="22" customWidth="1"/>
    <col min="6" max="66" width="14.7265625" style="3" customWidth="1"/>
    <col min="67" max="67" width="12.453125" style="3" bestFit="1" customWidth="1"/>
    <col min="68" max="16384" width="11.453125" style="3"/>
  </cols>
  <sheetData>
    <row r="1" spans="1:84" ht="22.5" customHeight="1">
      <c r="A1" s="4" t="s">
        <v>2</v>
      </c>
      <c r="B1" s="5"/>
      <c r="C1" s="5"/>
      <c r="D1" s="5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</row>
    <row r="2" spans="1:84">
      <c r="A2" s="8" t="s">
        <v>191</v>
      </c>
      <c r="B2" s="8"/>
      <c r="C2" s="6"/>
      <c r="D2" s="6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</row>
    <row r="3" spans="1:84">
      <c r="A3" s="6"/>
      <c r="B3" s="6"/>
      <c r="C3" s="6"/>
      <c r="D3" s="6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18"/>
      <c r="BP3" s="18"/>
      <c r="BQ3" s="18"/>
      <c r="BR3" s="18"/>
      <c r="BS3" s="18"/>
      <c r="BT3" s="18"/>
      <c r="BU3" s="18"/>
      <c r="BV3" s="18"/>
      <c r="BW3" s="18"/>
      <c r="BX3" s="18"/>
      <c r="BY3" s="18"/>
      <c r="BZ3" s="18"/>
      <c r="CA3" s="18"/>
      <c r="CB3" s="18"/>
      <c r="CC3" s="18"/>
      <c r="CD3" s="18"/>
      <c r="CE3" s="18"/>
      <c r="CF3" s="7"/>
    </row>
    <row r="4" spans="1:84" s="11" customFormat="1" ht="11.5">
      <c r="A4" s="9"/>
      <c r="B4" s="9"/>
      <c r="C4" s="9"/>
      <c r="D4" s="9"/>
      <c r="E4" s="23"/>
      <c r="F4" s="10" t="s">
        <v>3</v>
      </c>
      <c r="G4" s="10" t="s">
        <v>4</v>
      </c>
      <c r="H4" s="10" t="s">
        <v>5</v>
      </c>
      <c r="I4" s="10" t="s">
        <v>6</v>
      </c>
      <c r="J4" s="10" t="s">
        <v>7</v>
      </c>
      <c r="K4" s="10" t="s">
        <v>8</v>
      </c>
      <c r="L4" s="10" t="s">
        <v>9</v>
      </c>
      <c r="M4" s="10" t="s">
        <v>10</v>
      </c>
      <c r="N4" s="10" t="s">
        <v>11</v>
      </c>
      <c r="O4" s="10" t="s">
        <v>12</v>
      </c>
      <c r="P4" s="10" t="s">
        <v>13</v>
      </c>
      <c r="Q4" s="10" t="s">
        <v>14</v>
      </c>
      <c r="R4" s="10" t="s">
        <v>15</v>
      </c>
      <c r="S4" s="10" t="s">
        <v>16</v>
      </c>
      <c r="T4" s="10" t="s">
        <v>17</v>
      </c>
      <c r="U4" s="10" t="s">
        <v>18</v>
      </c>
      <c r="V4" s="10" t="s">
        <v>19</v>
      </c>
      <c r="W4" s="10" t="s">
        <v>20</v>
      </c>
      <c r="X4" s="10" t="s">
        <v>21</v>
      </c>
      <c r="Y4" s="10" t="s">
        <v>22</v>
      </c>
      <c r="Z4" s="10" t="s">
        <v>23</v>
      </c>
      <c r="AA4" s="10" t="s">
        <v>24</v>
      </c>
      <c r="AB4" s="10" t="s">
        <v>25</v>
      </c>
      <c r="AC4" s="10" t="s">
        <v>26</v>
      </c>
      <c r="AD4" s="10" t="s">
        <v>27</v>
      </c>
      <c r="AE4" s="10" t="s">
        <v>28</v>
      </c>
      <c r="AF4" s="10" t="s">
        <v>29</v>
      </c>
      <c r="AG4" s="10" t="s">
        <v>30</v>
      </c>
      <c r="AH4" s="10" t="s">
        <v>31</v>
      </c>
      <c r="AI4" s="10" t="s">
        <v>32</v>
      </c>
      <c r="AJ4" s="10" t="s">
        <v>33</v>
      </c>
      <c r="AK4" s="10" t="s">
        <v>34</v>
      </c>
      <c r="AL4" s="10" t="s">
        <v>35</v>
      </c>
      <c r="AM4" s="10" t="s">
        <v>36</v>
      </c>
      <c r="AN4" s="10" t="s">
        <v>37</v>
      </c>
      <c r="AO4" s="10" t="s">
        <v>38</v>
      </c>
      <c r="AP4" s="10" t="s">
        <v>39</v>
      </c>
      <c r="AQ4" s="10" t="s">
        <v>40</v>
      </c>
      <c r="AR4" s="10" t="s">
        <v>41</v>
      </c>
      <c r="AS4" s="10" t="s">
        <v>42</v>
      </c>
      <c r="AT4" s="10" t="s">
        <v>43</v>
      </c>
      <c r="AU4" s="10" t="s">
        <v>44</v>
      </c>
      <c r="AV4" s="10" t="s">
        <v>45</v>
      </c>
      <c r="AW4" s="10" t="s">
        <v>46</v>
      </c>
      <c r="AX4" s="10" t="s">
        <v>47</v>
      </c>
      <c r="AY4" s="10" t="s">
        <v>48</v>
      </c>
      <c r="AZ4" s="10" t="s">
        <v>49</v>
      </c>
      <c r="BA4" s="10" t="s">
        <v>50</v>
      </c>
      <c r="BB4" s="10" t="s">
        <v>51</v>
      </c>
      <c r="BC4" s="10" t="s">
        <v>52</v>
      </c>
      <c r="BD4" s="10" t="s">
        <v>53</v>
      </c>
      <c r="BE4" s="10" t="s">
        <v>54</v>
      </c>
      <c r="BF4" s="10" t="s">
        <v>55</v>
      </c>
      <c r="BG4" s="10" t="s">
        <v>56</v>
      </c>
      <c r="BH4" s="10" t="s">
        <v>57</v>
      </c>
      <c r="BI4" s="10" t="s">
        <v>58</v>
      </c>
      <c r="BJ4" s="10" t="s">
        <v>59</v>
      </c>
      <c r="BK4" s="10" t="s">
        <v>60</v>
      </c>
      <c r="BL4" s="10" t="s">
        <v>61</v>
      </c>
      <c r="BM4" s="10" t="s">
        <v>62</v>
      </c>
      <c r="BN4" s="10"/>
    </row>
    <row r="5" spans="1:84" ht="52.5">
      <c r="A5" s="6"/>
      <c r="B5" s="6"/>
      <c r="C5" s="6"/>
      <c r="D5" s="6"/>
      <c r="F5" s="12" t="s">
        <v>63</v>
      </c>
      <c r="G5" s="12" t="s">
        <v>64</v>
      </c>
      <c r="H5" s="12" t="s">
        <v>65</v>
      </c>
      <c r="I5" s="12" t="s">
        <v>66</v>
      </c>
      <c r="J5" s="12" t="s">
        <v>67</v>
      </c>
      <c r="K5" s="12" t="s">
        <v>68</v>
      </c>
      <c r="L5" s="12" t="s">
        <v>69</v>
      </c>
      <c r="M5" s="12" t="s">
        <v>70</v>
      </c>
      <c r="N5" s="12" t="s">
        <v>71</v>
      </c>
      <c r="O5" s="12" t="s">
        <v>72</v>
      </c>
      <c r="P5" s="12" t="s">
        <v>73</v>
      </c>
      <c r="Q5" s="12" t="s">
        <v>74</v>
      </c>
      <c r="R5" s="12" t="s">
        <v>75</v>
      </c>
      <c r="S5" s="12" t="s">
        <v>76</v>
      </c>
      <c r="T5" s="12" t="s">
        <v>77</v>
      </c>
      <c r="U5" s="12" t="s">
        <v>78</v>
      </c>
      <c r="V5" s="12" t="s">
        <v>79</v>
      </c>
      <c r="W5" s="12" t="s">
        <v>80</v>
      </c>
      <c r="X5" s="12" t="s">
        <v>81</v>
      </c>
      <c r="Y5" s="12" t="s">
        <v>82</v>
      </c>
      <c r="Z5" s="12" t="s">
        <v>83</v>
      </c>
      <c r="AA5" s="12" t="s">
        <v>151</v>
      </c>
      <c r="AB5" s="12" t="s">
        <v>84</v>
      </c>
      <c r="AC5" s="12" t="s">
        <v>85</v>
      </c>
      <c r="AD5" s="12" t="s">
        <v>86</v>
      </c>
      <c r="AE5" s="12" t="s">
        <v>87</v>
      </c>
      <c r="AF5" s="12" t="s">
        <v>150</v>
      </c>
      <c r="AG5" s="12" t="s">
        <v>88</v>
      </c>
      <c r="AH5" s="12" t="s">
        <v>89</v>
      </c>
      <c r="AI5" s="12" t="s">
        <v>90</v>
      </c>
      <c r="AJ5" s="12" t="s">
        <v>91</v>
      </c>
      <c r="AK5" s="12" t="s">
        <v>92</v>
      </c>
      <c r="AL5" s="12" t="s">
        <v>93</v>
      </c>
      <c r="AM5" s="12" t="s">
        <v>94</v>
      </c>
      <c r="AN5" s="12" t="s">
        <v>95</v>
      </c>
      <c r="AO5" s="12" t="s">
        <v>96</v>
      </c>
      <c r="AP5" s="12" t="s">
        <v>97</v>
      </c>
      <c r="AQ5" s="12" t="s">
        <v>98</v>
      </c>
      <c r="AR5" s="12" t="s">
        <v>99</v>
      </c>
      <c r="AS5" s="12" t="s">
        <v>100</v>
      </c>
      <c r="AT5" s="12" t="s">
        <v>101</v>
      </c>
      <c r="AU5" s="12" t="s">
        <v>102</v>
      </c>
      <c r="AV5" s="12" t="s">
        <v>103</v>
      </c>
      <c r="AW5" s="12" t="s">
        <v>104</v>
      </c>
      <c r="AX5" s="12" t="s">
        <v>105</v>
      </c>
      <c r="AY5" s="12" t="s">
        <v>106</v>
      </c>
      <c r="AZ5" s="12" t="s">
        <v>107</v>
      </c>
      <c r="BA5" s="12" t="s">
        <v>108</v>
      </c>
      <c r="BB5" s="12" t="s">
        <v>109</v>
      </c>
      <c r="BC5" s="12" t="s">
        <v>110</v>
      </c>
      <c r="BD5" s="12" t="s">
        <v>111</v>
      </c>
      <c r="BE5" s="12" t="s">
        <v>112</v>
      </c>
      <c r="BF5" s="12" t="s">
        <v>113</v>
      </c>
      <c r="BG5" s="12" t="s">
        <v>114</v>
      </c>
      <c r="BH5" s="12" t="s">
        <v>115</v>
      </c>
      <c r="BI5" s="12" t="s">
        <v>116</v>
      </c>
      <c r="BJ5" s="12" t="s">
        <v>117</v>
      </c>
      <c r="BK5" s="12" t="s">
        <v>118</v>
      </c>
      <c r="BL5" s="12" t="s">
        <v>119</v>
      </c>
      <c r="BM5" s="12" t="s">
        <v>120</v>
      </c>
      <c r="BN5" s="12" t="s">
        <v>1</v>
      </c>
    </row>
    <row r="6" spans="1:84">
      <c r="A6" s="6"/>
      <c r="B6" s="6"/>
      <c r="C6" s="6"/>
      <c r="D6" s="6"/>
      <c r="F6" s="20" t="s">
        <v>192</v>
      </c>
      <c r="G6" s="20" t="s">
        <v>192</v>
      </c>
      <c r="H6" s="20" t="s">
        <v>192</v>
      </c>
      <c r="I6" s="20" t="s">
        <v>192</v>
      </c>
      <c r="J6" s="20" t="s">
        <v>192</v>
      </c>
      <c r="K6" s="20" t="s">
        <v>192</v>
      </c>
      <c r="L6" s="20" t="s">
        <v>192</v>
      </c>
      <c r="M6" s="20" t="s">
        <v>192</v>
      </c>
      <c r="N6" s="20" t="s">
        <v>192</v>
      </c>
      <c r="O6" s="20" t="s">
        <v>192</v>
      </c>
      <c r="P6" s="20" t="s">
        <v>192</v>
      </c>
      <c r="Q6" s="20" t="s">
        <v>192</v>
      </c>
      <c r="R6" s="20" t="s">
        <v>192</v>
      </c>
      <c r="S6" s="20" t="s">
        <v>192</v>
      </c>
      <c r="T6" s="20" t="s">
        <v>192</v>
      </c>
      <c r="U6" s="20" t="s">
        <v>192</v>
      </c>
      <c r="V6" s="20" t="s">
        <v>192</v>
      </c>
      <c r="W6" s="20" t="s">
        <v>192</v>
      </c>
      <c r="X6" s="20" t="s">
        <v>192</v>
      </c>
      <c r="Y6" s="20" t="s">
        <v>192</v>
      </c>
      <c r="Z6" s="20" t="s">
        <v>192</v>
      </c>
      <c r="AA6" s="20" t="s">
        <v>192</v>
      </c>
      <c r="AB6" s="20" t="s">
        <v>192</v>
      </c>
      <c r="AC6" s="20" t="s">
        <v>192</v>
      </c>
      <c r="AD6" s="20" t="s">
        <v>192</v>
      </c>
      <c r="AE6" s="20" t="s">
        <v>192</v>
      </c>
      <c r="AF6" s="20" t="s">
        <v>192</v>
      </c>
      <c r="AG6" s="20" t="s">
        <v>192</v>
      </c>
      <c r="AH6" s="20" t="s">
        <v>192</v>
      </c>
      <c r="AI6" s="20" t="s">
        <v>192</v>
      </c>
      <c r="AJ6" s="20" t="s">
        <v>192</v>
      </c>
      <c r="AK6" s="20" t="s">
        <v>192</v>
      </c>
      <c r="AL6" s="20" t="s">
        <v>192</v>
      </c>
      <c r="AM6" s="20" t="s">
        <v>192</v>
      </c>
      <c r="AN6" s="20" t="s">
        <v>192</v>
      </c>
      <c r="AO6" s="20" t="s">
        <v>192</v>
      </c>
      <c r="AP6" s="20" t="s">
        <v>192</v>
      </c>
      <c r="AQ6" s="20" t="s">
        <v>192</v>
      </c>
      <c r="AR6" s="20" t="s">
        <v>192</v>
      </c>
      <c r="AS6" s="20" t="s">
        <v>192</v>
      </c>
      <c r="AT6" s="20" t="s">
        <v>192</v>
      </c>
      <c r="AU6" s="20" t="s">
        <v>192</v>
      </c>
      <c r="AV6" s="20" t="s">
        <v>192</v>
      </c>
      <c r="AW6" s="20" t="s">
        <v>192</v>
      </c>
      <c r="AX6" s="20" t="s">
        <v>192</v>
      </c>
      <c r="AY6" s="20" t="s">
        <v>192</v>
      </c>
      <c r="AZ6" s="20" t="s">
        <v>192</v>
      </c>
      <c r="BA6" s="20" t="s">
        <v>192</v>
      </c>
      <c r="BB6" s="20" t="s">
        <v>192</v>
      </c>
      <c r="BC6" s="20" t="s">
        <v>192</v>
      </c>
      <c r="BD6" s="20" t="s">
        <v>192</v>
      </c>
      <c r="BE6" s="20" t="s">
        <v>192</v>
      </c>
      <c r="BF6" s="20" t="s">
        <v>192</v>
      </c>
      <c r="BG6" s="20" t="s">
        <v>192</v>
      </c>
      <c r="BH6" s="20" t="s">
        <v>192</v>
      </c>
      <c r="BI6" s="20" t="s">
        <v>192</v>
      </c>
      <c r="BJ6" s="20" t="s">
        <v>192</v>
      </c>
      <c r="BK6" s="20" t="s">
        <v>192</v>
      </c>
      <c r="BL6" s="20" t="s">
        <v>192</v>
      </c>
      <c r="BM6" s="20" t="s">
        <v>192</v>
      </c>
      <c r="BN6" s="20" t="s">
        <v>192</v>
      </c>
    </row>
    <row r="7" spans="1:84">
      <c r="A7" s="6"/>
      <c r="B7" s="6"/>
      <c r="C7" s="6"/>
      <c r="D7" s="6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</row>
    <row r="8" spans="1:84">
      <c r="A8" s="6"/>
      <c r="B8" s="6"/>
      <c r="C8" s="6"/>
      <c r="D8" s="6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</row>
    <row r="9" spans="1:84">
      <c r="A9" s="6"/>
      <c r="B9" s="6"/>
      <c r="C9" s="6"/>
      <c r="D9" s="14" t="s">
        <v>121</v>
      </c>
      <c r="E9" s="21" t="s">
        <v>171</v>
      </c>
      <c r="F9" s="15">
        <v>21069323</v>
      </c>
      <c r="G9" s="15">
        <v>29090581</v>
      </c>
      <c r="H9" s="15">
        <v>4240833</v>
      </c>
      <c r="I9" s="15">
        <v>121845264</v>
      </c>
      <c r="J9" s="15">
        <v>26825142</v>
      </c>
      <c r="K9" s="15">
        <v>10622316</v>
      </c>
      <c r="L9" s="15">
        <v>19059752</v>
      </c>
      <c r="M9" s="15">
        <v>2867554</v>
      </c>
      <c r="N9" s="15">
        <v>4630203</v>
      </c>
      <c r="O9" s="15">
        <v>59731805</v>
      </c>
      <c r="P9" s="15">
        <v>25288796</v>
      </c>
      <c r="Q9" s="15">
        <v>1296286</v>
      </c>
      <c r="R9" s="15">
        <v>194776984</v>
      </c>
      <c r="S9" s="15">
        <v>2589842</v>
      </c>
      <c r="T9" s="15">
        <v>346486287</v>
      </c>
      <c r="U9" s="15">
        <v>63503091</v>
      </c>
      <c r="V9" s="15">
        <v>21845025</v>
      </c>
      <c r="W9" s="15">
        <v>52974133</v>
      </c>
      <c r="X9" s="15">
        <v>17866829</v>
      </c>
      <c r="Y9" s="15">
        <v>38849772</v>
      </c>
      <c r="Z9" s="15">
        <v>12443896</v>
      </c>
      <c r="AA9" s="15">
        <v>81105090</v>
      </c>
      <c r="AB9" s="15">
        <v>34318142</v>
      </c>
      <c r="AC9" s="15">
        <v>2187366</v>
      </c>
      <c r="AD9" s="15">
        <v>309310</v>
      </c>
      <c r="AE9" s="15">
        <v>3691570</v>
      </c>
      <c r="AF9" s="15">
        <v>1258107</v>
      </c>
      <c r="AG9" s="15">
        <v>1234193</v>
      </c>
      <c r="AH9" s="15">
        <v>1191352</v>
      </c>
      <c r="AI9" s="15">
        <v>2180407</v>
      </c>
      <c r="AJ9" s="15">
        <v>2663060</v>
      </c>
      <c r="AK9" s="15">
        <v>2675275</v>
      </c>
      <c r="AL9" s="15">
        <v>1205949</v>
      </c>
      <c r="AM9" s="15">
        <v>2410747</v>
      </c>
      <c r="AN9" s="15">
        <v>974119</v>
      </c>
      <c r="AO9" s="15">
        <v>3707806</v>
      </c>
      <c r="AP9" s="15">
        <v>3941429</v>
      </c>
      <c r="AQ9" s="15">
        <v>698335</v>
      </c>
      <c r="AR9" s="15">
        <v>964467</v>
      </c>
      <c r="AS9" s="15">
        <v>458471</v>
      </c>
      <c r="AT9" s="15">
        <v>747690</v>
      </c>
      <c r="AU9" s="15">
        <v>3297791</v>
      </c>
      <c r="AV9" s="15">
        <v>3977227</v>
      </c>
      <c r="AW9" s="15">
        <v>1246979</v>
      </c>
      <c r="AX9" s="15">
        <v>2481945</v>
      </c>
      <c r="AY9" s="15">
        <v>9775740</v>
      </c>
      <c r="AZ9" s="15">
        <v>989302</v>
      </c>
      <c r="BA9" s="15">
        <v>747107</v>
      </c>
      <c r="BB9" s="15">
        <v>651886</v>
      </c>
      <c r="BC9" s="15">
        <v>282673</v>
      </c>
      <c r="BD9" s="15">
        <v>33178999</v>
      </c>
      <c r="BE9" s="15">
        <v>281679</v>
      </c>
      <c r="BF9" s="15">
        <v>3716639</v>
      </c>
      <c r="BG9" s="15">
        <v>73548</v>
      </c>
      <c r="BH9" s="15">
        <v>598392</v>
      </c>
      <c r="BI9" s="15">
        <v>2783101</v>
      </c>
      <c r="BJ9" s="15">
        <v>668303</v>
      </c>
      <c r="BK9" s="15">
        <v>96228291</v>
      </c>
      <c r="BL9" s="15">
        <v>84484194</v>
      </c>
      <c r="BM9" s="15">
        <v>47312397</v>
      </c>
      <c r="BN9" s="15">
        <f>SUM(F9:BM9)</f>
        <v>1518602792</v>
      </c>
    </row>
    <row r="10" spans="1:84">
      <c r="A10" s="6"/>
      <c r="B10" s="6"/>
      <c r="C10" s="6"/>
      <c r="D10" s="14" t="s">
        <v>164</v>
      </c>
      <c r="E10" s="21" t="s">
        <v>171</v>
      </c>
      <c r="F10" s="15">
        <v>4826344</v>
      </c>
      <c r="G10" s="15">
        <v>985737</v>
      </c>
      <c r="H10" s="15">
        <v>778091</v>
      </c>
      <c r="I10" s="15">
        <v>2699629</v>
      </c>
      <c r="J10" s="15">
        <v>2161370</v>
      </c>
      <c r="K10" s="15">
        <v>1265405</v>
      </c>
      <c r="L10" s="15">
        <v>1080710</v>
      </c>
      <c r="M10" s="15">
        <v>69507</v>
      </c>
      <c r="N10" s="15">
        <v>1116525</v>
      </c>
      <c r="O10" s="15">
        <v>5457165</v>
      </c>
      <c r="P10" s="15">
        <v>4034569</v>
      </c>
      <c r="Q10" s="15"/>
      <c r="R10" s="15">
        <v>2839135</v>
      </c>
      <c r="S10" s="15"/>
      <c r="T10" s="15">
        <v>15878</v>
      </c>
      <c r="U10" s="15">
        <v>13392642</v>
      </c>
      <c r="V10" s="15">
        <v>846216</v>
      </c>
      <c r="W10" s="15">
        <v>2491927</v>
      </c>
      <c r="X10" s="15">
        <v>1876419</v>
      </c>
      <c r="Y10" s="15">
        <v>2291844</v>
      </c>
      <c r="Z10" s="15">
        <v>487363</v>
      </c>
      <c r="AA10" s="15">
        <v>2448284</v>
      </c>
      <c r="AB10" s="15">
        <v>1748949</v>
      </c>
      <c r="AC10" s="15">
        <v>150565</v>
      </c>
      <c r="AD10" s="15"/>
      <c r="AE10" s="15">
        <v>664015</v>
      </c>
      <c r="AF10" s="15">
        <v>460622</v>
      </c>
      <c r="AG10" s="15"/>
      <c r="AH10" s="15">
        <v>360089</v>
      </c>
      <c r="AI10" s="15"/>
      <c r="AJ10" s="15"/>
      <c r="AK10" s="15">
        <v>9433</v>
      </c>
      <c r="AL10" s="15"/>
      <c r="AM10" s="15">
        <v>1079849</v>
      </c>
      <c r="AN10" s="15">
        <v>35932</v>
      </c>
      <c r="AO10" s="15">
        <v>1058125</v>
      </c>
      <c r="AP10" s="15"/>
      <c r="AQ10" s="15"/>
      <c r="AR10" s="15"/>
      <c r="AS10" s="15"/>
      <c r="AT10" s="15">
        <v>107747</v>
      </c>
      <c r="AU10" s="15">
        <v>1448929</v>
      </c>
      <c r="AV10" s="15">
        <v>345645</v>
      </c>
      <c r="AW10" s="15"/>
      <c r="AX10" s="15">
        <v>67424</v>
      </c>
      <c r="AY10" s="15"/>
      <c r="AZ10" s="15">
        <v>93446</v>
      </c>
      <c r="BA10" s="15">
        <v>8669</v>
      </c>
      <c r="BB10" s="15"/>
      <c r="BC10" s="15"/>
      <c r="BD10" s="15">
        <v>951258</v>
      </c>
      <c r="BE10" s="15"/>
      <c r="BF10" s="15">
        <v>733749</v>
      </c>
      <c r="BG10" s="15"/>
      <c r="BH10" s="15">
        <v>143650</v>
      </c>
      <c r="BI10" s="15"/>
      <c r="BJ10" s="15"/>
      <c r="BK10" s="15">
        <v>10139673</v>
      </c>
      <c r="BL10" s="15">
        <v>902142</v>
      </c>
      <c r="BM10" s="15">
        <v>263163</v>
      </c>
      <c r="BN10" s="15">
        <f t="shared" ref="BN10:BN57" si="0">SUM(F10:BM10)</f>
        <v>71937834</v>
      </c>
    </row>
    <row r="11" spans="1:84">
      <c r="A11" s="6"/>
      <c r="B11" s="6"/>
      <c r="C11" s="6"/>
      <c r="D11" s="14" t="s">
        <v>165</v>
      </c>
      <c r="E11" s="21" t="s">
        <v>171</v>
      </c>
      <c r="F11" s="15">
        <v>14263407</v>
      </c>
      <c r="G11" s="15">
        <v>26193226</v>
      </c>
      <c r="H11" s="15">
        <v>3967569</v>
      </c>
      <c r="I11" s="15">
        <v>109378633</v>
      </c>
      <c r="J11" s="15">
        <v>24748123</v>
      </c>
      <c r="K11" s="15">
        <v>9017744</v>
      </c>
      <c r="L11" s="15">
        <v>16413525</v>
      </c>
      <c r="M11" s="15">
        <v>2630103</v>
      </c>
      <c r="N11" s="15">
        <v>3354998</v>
      </c>
      <c r="O11" s="15">
        <v>57500136</v>
      </c>
      <c r="P11" s="15">
        <v>19162289</v>
      </c>
      <c r="Q11" s="15">
        <v>1293222</v>
      </c>
      <c r="R11" s="15">
        <v>164435992</v>
      </c>
      <c r="S11" s="15">
        <v>2582902</v>
      </c>
      <c r="T11" s="15">
        <v>335267095</v>
      </c>
      <c r="U11" s="15">
        <v>56100365</v>
      </c>
      <c r="V11" s="15">
        <v>20991419</v>
      </c>
      <c r="W11" s="15">
        <v>45697615</v>
      </c>
      <c r="X11" s="15">
        <v>15754235</v>
      </c>
      <c r="Y11" s="15">
        <v>31453053</v>
      </c>
      <c r="Z11" s="15">
        <v>10921194</v>
      </c>
      <c r="AA11" s="15">
        <v>76082332</v>
      </c>
      <c r="AB11" s="15">
        <v>31045121</v>
      </c>
      <c r="AC11" s="15">
        <v>2035692</v>
      </c>
      <c r="AD11" s="15">
        <v>309191</v>
      </c>
      <c r="AE11" s="15">
        <v>3184460</v>
      </c>
      <c r="AF11" s="15">
        <v>797256</v>
      </c>
      <c r="AG11" s="15">
        <v>1232567</v>
      </c>
      <c r="AH11" s="15">
        <v>831113</v>
      </c>
      <c r="AI11" s="15">
        <v>2177827</v>
      </c>
      <c r="AJ11" s="15">
        <v>2620799</v>
      </c>
      <c r="AK11" s="15">
        <v>2661743</v>
      </c>
      <c r="AL11" s="15">
        <v>1203639</v>
      </c>
      <c r="AM11" s="15">
        <v>1283351</v>
      </c>
      <c r="AN11" s="15">
        <v>938058</v>
      </c>
      <c r="AO11" s="15">
        <v>2936215</v>
      </c>
      <c r="AP11" s="15">
        <v>3921169</v>
      </c>
      <c r="AQ11" s="15">
        <v>695365</v>
      </c>
      <c r="AR11" s="15">
        <v>959216</v>
      </c>
      <c r="AS11" s="15">
        <v>457750</v>
      </c>
      <c r="AT11" s="15">
        <v>637283</v>
      </c>
      <c r="AU11" s="15">
        <v>1972152</v>
      </c>
      <c r="AV11" s="15">
        <v>3457837</v>
      </c>
      <c r="AW11" s="15">
        <v>1244954</v>
      </c>
      <c r="AX11" s="15">
        <v>2882276</v>
      </c>
      <c r="AY11" s="15">
        <v>9773536</v>
      </c>
      <c r="AZ11" s="15">
        <v>891817</v>
      </c>
      <c r="BA11" s="15">
        <v>716166</v>
      </c>
      <c r="BB11" s="15">
        <v>649719</v>
      </c>
      <c r="BC11" s="15">
        <v>282118</v>
      </c>
      <c r="BD11" s="15">
        <v>33436296</v>
      </c>
      <c r="BE11" s="15">
        <v>281144</v>
      </c>
      <c r="BF11" s="15">
        <v>2891158</v>
      </c>
      <c r="BG11" s="15">
        <v>73445</v>
      </c>
      <c r="BH11" s="15">
        <v>454622</v>
      </c>
      <c r="BI11" s="15">
        <v>2835423</v>
      </c>
      <c r="BJ11" s="15">
        <v>665479</v>
      </c>
      <c r="BK11" s="15">
        <v>95248499</v>
      </c>
      <c r="BL11" s="15">
        <v>85825693</v>
      </c>
      <c r="BM11" s="15">
        <v>43463557</v>
      </c>
      <c r="BN11" s="15">
        <f t="shared" si="0"/>
        <v>1394182883</v>
      </c>
    </row>
    <row r="12" spans="1:84">
      <c r="A12" s="6"/>
      <c r="B12" s="6"/>
      <c r="C12" s="6"/>
      <c r="D12" s="14" t="s">
        <v>166</v>
      </c>
      <c r="E12" s="21" t="s">
        <v>171</v>
      </c>
      <c r="F12" s="15">
        <v>1979571</v>
      </c>
      <c r="G12" s="15">
        <v>1911617</v>
      </c>
      <c r="H12" s="15">
        <v>-504827</v>
      </c>
      <c r="I12" s="15">
        <v>9767003</v>
      </c>
      <c r="J12" s="15">
        <v>-84351</v>
      </c>
      <c r="K12" s="15">
        <v>339168</v>
      </c>
      <c r="L12" s="15">
        <v>1565517</v>
      </c>
      <c r="M12" s="15">
        <v>167944</v>
      </c>
      <c r="N12" s="15">
        <v>158681</v>
      </c>
      <c r="O12" s="15">
        <v>-3225496</v>
      </c>
      <c r="P12" s="15">
        <v>2091938</v>
      </c>
      <c r="Q12" s="15">
        <v>3065</v>
      </c>
      <c r="R12" s="15">
        <v>27501857</v>
      </c>
      <c r="S12" s="15">
        <v>6941</v>
      </c>
      <c r="T12" s="15">
        <v>11203314</v>
      </c>
      <c r="U12" s="15">
        <v>-5989916</v>
      </c>
      <c r="V12" s="15">
        <v>7389</v>
      </c>
      <c r="W12" s="15">
        <v>4784591</v>
      </c>
      <c r="X12" s="15">
        <v>236175</v>
      </c>
      <c r="Y12" s="15">
        <v>5104874</v>
      </c>
      <c r="Z12" s="15">
        <v>1035339</v>
      </c>
      <c r="AA12" s="15">
        <v>2574474</v>
      </c>
      <c r="AB12" s="15">
        <v>1524072</v>
      </c>
      <c r="AC12" s="15">
        <v>1109</v>
      </c>
      <c r="AD12" s="15">
        <v>119</v>
      </c>
      <c r="AE12" s="15">
        <v>-156905</v>
      </c>
      <c r="AF12" s="15">
        <v>230</v>
      </c>
      <c r="AG12" s="15">
        <v>1626</v>
      </c>
      <c r="AH12" s="15">
        <v>150</v>
      </c>
      <c r="AI12" s="15">
        <v>2580</v>
      </c>
      <c r="AJ12" s="15">
        <v>42261</v>
      </c>
      <c r="AK12" s="15">
        <v>4099</v>
      </c>
      <c r="AL12" s="15">
        <v>2310</v>
      </c>
      <c r="AM12" s="15">
        <v>47547</v>
      </c>
      <c r="AN12" s="15">
        <v>129</v>
      </c>
      <c r="AO12" s="15">
        <v>-286534</v>
      </c>
      <c r="AP12" s="15">
        <v>20261</v>
      </c>
      <c r="AQ12" s="15">
        <v>2970</v>
      </c>
      <c r="AR12" s="15">
        <v>5250</v>
      </c>
      <c r="AS12" s="15">
        <v>720</v>
      </c>
      <c r="AT12" s="15">
        <v>2660</v>
      </c>
      <c r="AU12" s="15">
        <v>-123290</v>
      </c>
      <c r="AV12" s="15">
        <v>173745</v>
      </c>
      <c r="AW12" s="15">
        <v>2025</v>
      </c>
      <c r="AX12" s="15">
        <v>-467755</v>
      </c>
      <c r="AY12" s="15">
        <v>2204</v>
      </c>
      <c r="AZ12" s="15">
        <v>4039</v>
      </c>
      <c r="BA12" s="15">
        <v>22272</v>
      </c>
      <c r="BB12" s="15">
        <v>2167</v>
      </c>
      <c r="BC12" s="15">
        <v>554</v>
      </c>
      <c r="BD12" s="15">
        <v>-1208555</v>
      </c>
      <c r="BE12" s="15">
        <v>535</v>
      </c>
      <c r="BF12" s="15">
        <v>91733</v>
      </c>
      <c r="BG12" s="15">
        <v>103</v>
      </c>
      <c r="BH12" s="15">
        <v>120</v>
      </c>
      <c r="BI12" s="15">
        <v>-52322</v>
      </c>
      <c r="BJ12" s="15">
        <v>2824</v>
      </c>
      <c r="BK12" s="15">
        <v>-9159881</v>
      </c>
      <c r="BL12" s="15">
        <v>-2243641</v>
      </c>
      <c r="BM12" s="15">
        <v>3585677</v>
      </c>
      <c r="BN12" s="15">
        <f t="shared" si="0"/>
        <v>52482076</v>
      </c>
    </row>
    <row r="13" spans="1:84">
      <c r="A13" s="6"/>
      <c r="B13" s="6"/>
      <c r="C13" s="6"/>
      <c r="D13" s="14" t="s">
        <v>122</v>
      </c>
      <c r="E13" s="21" t="s">
        <v>171</v>
      </c>
      <c r="F13" s="15">
        <v>1256610</v>
      </c>
      <c r="G13" s="15">
        <v>1981825</v>
      </c>
      <c r="H13" s="15">
        <v>301924</v>
      </c>
      <c r="I13" s="15">
        <v>13095336</v>
      </c>
      <c r="J13" s="15">
        <v>703665</v>
      </c>
      <c r="K13" s="15">
        <v>842489</v>
      </c>
      <c r="L13" s="15">
        <v>1614925</v>
      </c>
      <c r="M13" s="15">
        <v>335611</v>
      </c>
      <c r="N13" s="15">
        <v>132811</v>
      </c>
      <c r="O13" s="15">
        <v>2165224</v>
      </c>
      <c r="P13" s="15">
        <v>1284501</v>
      </c>
      <c r="Q13" s="15">
        <v>69548</v>
      </c>
      <c r="R13" s="15">
        <v>14895646</v>
      </c>
      <c r="S13" s="15">
        <v>133423</v>
      </c>
      <c r="T13" s="15">
        <v>25698875</v>
      </c>
      <c r="U13" s="15">
        <v>1285932</v>
      </c>
      <c r="V13" s="15">
        <v>1469040</v>
      </c>
      <c r="W13" s="15">
        <v>2251138</v>
      </c>
      <c r="X13" s="15">
        <v>2822690</v>
      </c>
      <c r="Y13" s="15">
        <v>4824449</v>
      </c>
      <c r="Z13" s="15">
        <v>2365328</v>
      </c>
      <c r="AA13" s="15">
        <v>5961474</v>
      </c>
      <c r="AB13" s="15">
        <v>2417346</v>
      </c>
      <c r="AC13" s="15">
        <v>81042</v>
      </c>
      <c r="AD13" s="15">
        <v>11224</v>
      </c>
      <c r="AE13" s="15">
        <v>92703</v>
      </c>
      <c r="AF13" s="15">
        <v>85414</v>
      </c>
      <c r="AG13" s="15">
        <v>76866</v>
      </c>
      <c r="AH13" s="15">
        <v>79885</v>
      </c>
      <c r="AI13" s="15">
        <v>84376</v>
      </c>
      <c r="AJ13" s="15">
        <v>117377</v>
      </c>
      <c r="AK13" s="15">
        <v>274874</v>
      </c>
      <c r="AL13" s="15">
        <v>58189</v>
      </c>
      <c r="AM13" s="15">
        <v>73039</v>
      </c>
      <c r="AN13" s="15">
        <v>47909</v>
      </c>
      <c r="AO13" s="15">
        <v>196155</v>
      </c>
      <c r="AP13" s="15">
        <v>209543</v>
      </c>
      <c r="AQ13" s="15">
        <v>33726</v>
      </c>
      <c r="AR13" s="15">
        <v>54884</v>
      </c>
      <c r="AS13" s="15">
        <v>22171</v>
      </c>
      <c r="AT13" s="15">
        <v>89717</v>
      </c>
      <c r="AU13" s="15">
        <v>31511</v>
      </c>
      <c r="AV13" s="15">
        <v>224477</v>
      </c>
      <c r="AW13" s="15">
        <v>54349</v>
      </c>
      <c r="AX13" s="15">
        <v>96348</v>
      </c>
      <c r="AY13" s="15">
        <v>184291</v>
      </c>
      <c r="AZ13" s="15">
        <v>53320</v>
      </c>
      <c r="BA13" s="15">
        <v>108944</v>
      </c>
      <c r="BB13" s="15">
        <v>32122</v>
      </c>
      <c r="BC13" s="15">
        <v>9559</v>
      </c>
      <c r="BD13" s="15">
        <v>2166164</v>
      </c>
      <c r="BE13" s="15">
        <v>11228</v>
      </c>
      <c r="BF13" s="15">
        <v>527868</v>
      </c>
      <c r="BG13" s="15">
        <v>8219</v>
      </c>
      <c r="BH13" s="15">
        <v>13102</v>
      </c>
      <c r="BI13" s="15">
        <v>120259</v>
      </c>
      <c r="BJ13" s="15">
        <v>36665</v>
      </c>
      <c r="BK13" s="15">
        <v>3566518</v>
      </c>
      <c r="BL13" s="15">
        <v>3926067</v>
      </c>
      <c r="BM13" s="15">
        <v>6909508</v>
      </c>
      <c r="BN13" s="15">
        <f t="shared" si="0"/>
        <v>107679423</v>
      </c>
    </row>
    <row r="14" spans="1:84">
      <c r="A14" s="6"/>
      <c r="B14" s="6"/>
      <c r="C14" s="6"/>
      <c r="D14" s="14" t="s">
        <v>123</v>
      </c>
      <c r="E14" s="21" t="s">
        <v>171</v>
      </c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>
        <v>79</v>
      </c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15"/>
      <c r="AZ14" s="15"/>
      <c r="BA14" s="15"/>
      <c r="BB14" s="15"/>
      <c r="BC14" s="15"/>
      <c r="BD14" s="15"/>
      <c r="BE14" s="15"/>
      <c r="BF14" s="15"/>
      <c r="BG14" s="15"/>
      <c r="BH14" s="15"/>
      <c r="BI14" s="15"/>
      <c r="BJ14" s="15"/>
      <c r="BK14" s="15"/>
      <c r="BL14" s="15"/>
      <c r="BM14" s="15"/>
      <c r="BN14" s="15">
        <f t="shared" si="0"/>
        <v>79</v>
      </c>
    </row>
    <row r="15" spans="1:84">
      <c r="A15" s="6"/>
      <c r="B15" s="6"/>
      <c r="C15" s="6"/>
      <c r="D15" s="14" t="s">
        <v>148</v>
      </c>
      <c r="E15" s="21" t="s">
        <v>171</v>
      </c>
      <c r="F15" s="15">
        <v>19812713</v>
      </c>
      <c r="G15" s="15">
        <v>27108756</v>
      </c>
      <c r="H15" s="15">
        <v>3938909</v>
      </c>
      <c r="I15" s="15">
        <v>108749929</v>
      </c>
      <c r="J15" s="15">
        <v>26121477</v>
      </c>
      <c r="K15" s="15">
        <v>9779828</v>
      </c>
      <c r="L15" s="15">
        <v>17444827</v>
      </c>
      <c r="M15" s="15">
        <v>2531943</v>
      </c>
      <c r="N15" s="15">
        <v>4497392</v>
      </c>
      <c r="O15" s="15">
        <v>57566580</v>
      </c>
      <c r="P15" s="15">
        <v>24004295</v>
      </c>
      <c r="Q15" s="15">
        <v>1226739</v>
      </c>
      <c r="R15" s="15">
        <v>179881338</v>
      </c>
      <c r="S15" s="15">
        <v>2456420</v>
      </c>
      <c r="T15" s="15">
        <v>320787411</v>
      </c>
      <c r="U15" s="15">
        <v>62217159</v>
      </c>
      <c r="V15" s="15">
        <v>20375986</v>
      </c>
      <c r="W15" s="15">
        <v>50722995</v>
      </c>
      <c r="X15" s="15">
        <v>15044139</v>
      </c>
      <c r="Y15" s="15">
        <v>34025323</v>
      </c>
      <c r="Z15" s="15">
        <v>10078568</v>
      </c>
      <c r="AA15" s="15">
        <v>75143616</v>
      </c>
      <c r="AB15" s="15">
        <v>31900796</v>
      </c>
      <c r="AC15" s="15">
        <v>2106324</v>
      </c>
      <c r="AD15" s="15">
        <v>298087</v>
      </c>
      <c r="AE15" s="15">
        <v>3598787</v>
      </c>
      <c r="AF15" s="15">
        <v>1172694</v>
      </c>
      <c r="AG15" s="15">
        <v>1157326</v>
      </c>
      <c r="AH15" s="15">
        <v>1111467</v>
      </c>
      <c r="AI15" s="15">
        <v>2096031</v>
      </c>
      <c r="AJ15" s="15">
        <v>2545683</v>
      </c>
      <c r="AK15" s="15">
        <v>2400401</v>
      </c>
      <c r="AL15" s="15">
        <v>1147761</v>
      </c>
      <c r="AM15" s="15">
        <v>2337708</v>
      </c>
      <c r="AN15" s="15">
        <v>926210</v>
      </c>
      <c r="AO15" s="15">
        <v>3511652</v>
      </c>
      <c r="AP15" s="15">
        <v>3731886</v>
      </c>
      <c r="AQ15" s="15">
        <v>664609</v>
      </c>
      <c r="AR15" s="15">
        <v>909583</v>
      </c>
      <c r="AS15" s="15">
        <v>436300</v>
      </c>
      <c r="AT15" s="15">
        <v>657973</v>
      </c>
      <c r="AU15" s="15">
        <v>3266280</v>
      </c>
      <c r="AV15" s="15">
        <v>3752750</v>
      </c>
      <c r="AW15" s="15">
        <v>1192630</v>
      </c>
      <c r="AX15" s="15">
        <v>2385597</v>
      </c>
      <c r="AY15" s="15">
        <v>9591449</v>
      </c>
      <c r="AZ15" s="15">
        <v>935981</v>
      </c>
      <c r="BA15" s="15">
        <v>638163</v>
      </c>
      <c r="BB15" s="15">
        <v>619764</v>
      </c>
      <c r="BC15" s="15">
        <v>273114</v>
      </c>
      <c r="BD15" s="15">
        <v>31012835</v>
      </c>
      <c r="BE15" s="15">
        <v>270451</v>
      </c>
      <c r="BF15" s="15">
        <v>3188771</v>
      </c>
      <c r="BG15" s="15">
        <v>65328</v>
      </c>
      <c r="BH15" s="15">
        <v>585289</v>
      </c>
      <c r="BI15" s="15">
        <v>2662842</v>
      </c>
      <c r="BJ15" s="15">
        <v>631638</v>
      </c>
      <c r="BK15" s="15">
        <v>92661773</v>
      </c>
      <c r="BL15" s="15">
        <v>80558127</v>
      </c>
      <c r="BM15" s="15">
        <v>40402889</v>
      </c>
      <c r="BN15" s="15">
        <f t="shared" si="0"/>
        <v>1410923292</v>
      </c>
    </row>
    <row r="16" spans="1:84" ht="14.25" customHeight="1">
      <c r="A16" s="6"/>
      <c r="B16" s="6"/>
      <c r="C16" s="6"/>
      <c r="D16" s="14" t="s">
        <v>124</v>
      </c>
      <c r="E16" s="21" t="s">
        <v>171</v>
      </c>
      <c r="F16" s="15">
        <v>478946</v>
      </c>
      <c r="G16" s="15">
        <v>4979654</v>
      </c>
      <c r="H16" s="15">
        <v>416314</v>
      </c>
      <c r="I16" s="15">
        <v>18790650</v>
      </c>
      <c r="J16" s="15">
        <v>1647914</v>
      </c>
      <c r="K16" s="15">
        <v>1318789</v>
      </c>
      <c r="L16" s="15">
        <v>4148519</v>
      </c>
      <c r="M16" s="15">
        <v>367685</v>
      </c>
      <c r="N16" s="15">
        <v>5601</v>
      </c>
      <c r="O16" s="15">
        <v>7716199</v>
      </c>
      <c r="P16" s="15">
        <v>6984263</v>
      </c>
      <c r="Q16" s="15">
        <v>117273</v>
      </c>
      <c r="R16" s="15">
        <v>7820244</v>
      </c>
      <c r="S16" s="15">
        <v>162236</v>
      </c>
      <c r="T16" s="15">
        <v>16270136</v>
      </c>
      <c r="U16" s="15">
        <v>6345502</v>
      </c>
      <c r="V16" s="15">
        <v>2763881</v>
      </c>
      <c r="W16" s="15">
        <v>4091710</v>
      </c>
      <c r="X16" s="15">
        <v>1303448</v>
      </c>
      <c r="Y16" s="15">
        <v>3588763</v>
      </c>
      <c r="Z16" s="15">
        <v>1860394</v>
      </c>
      <c r="AA16" s="15">
        <v>7200061</v>
      </c>
      <c r="AB16" s="15">
        <v>4987024</v>
      </c>
      <c r="AC16" s="15">
        <v>2539</v>
      </c>
      <c r="AD16" s="15">
        <v>20129</v>
      </c>
      <c r="AE16" s="15">
        <v>314692</v>
      </c>
      <c r="AF16" s="15">
        <v>5420</v>
      </c>
      <c r="AG16" s="15">
        <v>42416</v>
      </c>
      <c r="AH16" s="15">
        <v>5553</v>
      </c>
      <c r="AI16" s="15">
        <v>97526</v>
      </c>
      <c r="AJ16" s="15">
        <v>141137</v>
      </c>
      <c r="AK16" s="15">
        <v>15618</v>
      </c>
      <c r="AL16" s="15">
        <v>135409</v>
      </c>
      <c r="AM16" s="15">
        <v>603641</v>
      </c>
      <c r="AN16" s="15">
        <v>5529</v>
      </c>
      <c r="AO16" s="15">
        <v>359439</v>
      </c>
      <c r="AP16" s="15">
        <v>280540</v>
      </c>
      <c r="AQ16" s="15">
        <v>72390</v>
      </c>
      <c r="AR16" s="15">
        <v>63293</v>
      </c>
      <c r="AS16" s="15">
        <v>42365</v>
      </c>
      <c r="AT16" s="15">
        <v>118544</v>
      </c>
      <c r="AU16" s="15">
        <v>442038</v>
      </c>
      <c r="AV16" s="15">
        <v>504792</v>
      </c>
      <c r="AW16" s="15">
        <v>55379</v>
      </c>
      <c r="AX16" s="15">
        <v>204130</v>
      </c>
      <c r="AY16" s="15">
        <v>747212</v>
      </c>
      <c r="AZ16" s="15">
        <v>142891</v>
      </c>
      <c r="BA16" s="15">
        <v>105756</v>
      </c>
      <c r="BB16" s="15">
        <v>39619</v>
      </c>
      <c r="BC16" s="15">
        <v>17866</v>
      </c>
      <c r="BD16" s="15">
        <v>2287199</v>
      </c>
      <c r="BE16" s="15">
        <v>26970</v>
      </c>
      <c r="BF16" s="15">
        <v>129168</v>
      </c>
      <c r="BG16" s="15">
        <v>16637</v>
      </c>
      <c r="BH16" s="15">
        <v>81620</v>
      </c>
      <c r="BI16" s="15">
        <v>223483</v>
      </c>
      <c r="BJ16" s="15">
        <v>46967</v>
      </c>
      <c r="BK16" s="15">
        <v>9336758</v>
      </c>
      <c r="BL16" s="15">
        <v>9249219</v>
      </c>
      <c r="BM16" s="15">
        <v>1495590</v>
      </c>
      <c r="BN16" s="15">
        <f t="shared" si="0"/>
        <v>130844680</v>
      </c>
    </row>
    <row r="17" spans="1:66">
      <c r="A17" s="6"/>
      <c r="B17" s="6"/>
      <c r="C17" s="6"/>
      <c r="D17" s="14" t="s">
        <v>125</v>
      </c>
      <c r="E17" s="21" t="s">
        <v>171</v>
      </c>
      <c r="F17" s="15">
        <v>7656950</v>
      </c>
      <c r="G17" s="15">
        <v>18054853</v>
      </c>
      <c r="H17" s="15">
        <v>1655685</v>
      </c>
      <c r="I17" s="15">
        <v>73259431</v>
      </c>
      <c r="J17" s="15">
        <v>12075327</v>
      </c>
      <c r="K17" s="15">
        <v>8710338</v>
      </c>
      <c r="L17" s="15">
        <v>10083064</v>
      </c>
      <c r="M17" s="15">
        <v>1415118</v>
      </c>
      <c r="N17" s="15">
        <v>1163730</v>
      </c>
      <c r="O17" s="15">
        <v>39438771</v>
      </c>
      <c r="P17" s="15">
        <v>26881550</v>
      </c>
      <c r="Q17" s="15">
        <v>972544</v>
      </c>
      <c r="R17" s="15">
        <v>97424484</v>
      </c>
      <c r="S17" s="15">
        <v>2060340</v>
      </c>
      <c r="T17" s="15">
        <v>209083561</v>
      </c>
      <c r="U17" s="15">
        <v>24875196</v>
      </c>
      <c r="V17" s="15">
        <v>13156154</v>
      </c>
      <c r="W17" s="15">
        <v>15090621</v>
      </c>
      <c r="X17" s="15">
        <v>3439240</v>
      </c>
      <c r="Y17" s="15">
        <v>24460874</v>
      </c>
      <c r="Z17" s="15">
        <v>8471655</v>
      </c>
      <c r="AA17" s="15">
        <v>46137902</v>
      </c>
      <c r="AB17" s="15">
        <v>16118174</v>
      </c>
      <c r="AC17" s="15">
        <v>469688</v>
      </c>
      <c r="AD17" s="15">
        <v>180843</v>
      </c>
      <c r="AE17" s="15">
        <v>746164</v>
      </c>
      <c r="AF17" s="15">
        <v>164778</v>
      </c>
      <c r="AG17" s="15">
        <v>574132</v>
      </c>
      <c r="AH17" s="15">
        <v>170511</v>
      </c>
      <c r="AI17" s="15">
        <v>1362331</v>
      </c>
      <c r="AJ17" s="15">
        <v>1466780</v>
      </c>
      <c r="AK17" s="15">
        <v>1469064</v>
      </c>
      <c r="AL17" s="15">
        <v>911144</v>
      </c>
      <c r="AM17" s="15">
        <v>468389</v>
      </c>
      <c r="AN17" s="15">
        <v>136511</v>
      </c>
      <c r="AO17" s="15">
        <v>1383607</v>
      </c>
      <c r="AP17" s="15">
        <v>2975117</v>
      </c>
      <c r="AQ17" s="15">
        <v>276855</v>
      </c>
      <c r="AR17" s="15">
        <v>661891</v>
      </c>
      <c r="AS17" s="15">
        <v>258279</v>
      </c>
      <c r="AT17" s="15">
        <v>190222</v>
      </c>
      <c r="AU17" s="15">
        <v>1043436</v>
      </c>
      <c r="AV17" s="15">
        <v>1100257</v>
      </c>
      <c r="AW17" s="15">
        <v>578164</v>
      </c>
      <c r="AX17" s="15">
        <v>558164</v>
      </c>
      <c r="AY17" s="15">
        <v>1496416</v>
      </c>
      <c r="AZ17" s="15">
        <v>175842</v>
      </c>
      <c r="BA17" s="15">
        <v>416103</v>
      </c>
      <c r="BB17" s="15">
        <v>325185</v>
      </c>
      <c r="BC17" s="15">
        <v>138238</v>
      </c>
      <c r="BD17" s="15">
        <v>23822260</v>
      </c>
      <c r="BE17" s="15">
        <v>174990</v>
      </c>
      <c r="BF17" s="15">
        <v>921768</v>
      </c>
      <c r="BG17" s="15">
        <v>75154</v>
      </c>
      <c r="BH17" s="15">
        <v>129250</v>
      </c>
      <c r="BI17" s="15">
        <v>1029172</v>
      </c>
      <c r="BJ17" s="15">
        <v>409942</v>
      </c>
      <c r="BK17" s="15">
        <v>57153769</v>
      </c>
      <c r="BL17" s="15">
        <v>48409731</v>
      </c>
      <c r="BM17" s="15">
        <v>23782403</v>
      </c>
      <c r="BN17" s="15">
        <f t="shared" si="0"/>
        <v>837292112</v>
      </c>
    </row>
    <row r="18" spans="1:66" ht="14.25" customHeight="1">
      <c r="A18" s="6"/>
      <c r="B18" s="6"/>
      <c r="C18" s="6"/>
      <c r="D18" s="14" t="s">
        <v>126</v>
      </c>
      <c r="E18" s="21" t="s">
        <v>171</v>
      </c>
      <c r="F18" s="15">
        <v>595702</v>
      </c>
      <c r="G18" s="15">
        <v>2704648</v>
      </c>
      <c r="H18" s="15">
        <v>128163</v>
      </c>
      <c r="I18" s="15">
        <v>6400924</v>
      </c>
      <c r="J18" s="15">
        <v>546670</v>
      </c>
      <c r="K18" s="15">
        <v>917491</v>
      </c>
      <c r="L18" s="15">
        <v>1016516</v>
      </c>
      <c r="M18" s="15">
        <v>116693</v>
      </c>
      <c r="N18" s="15">
        <v>90673</v>
      </c>
      <c r="O18" s="15">
        <v>4845259</v>
      </c>
      <c r="P18" s="15">
        <v>2079680</v>
      </c>
      <c r="Q18" s="15">
        <v>40979</v>
      </c>
      <c r="R18" s="15">
        <v>7811496</v>
      </c>
      <c r="S18" s="15">
        <v>210437</v>
      </c>
      <c r="T18" s="15">
        <v>26019311</v>
      </c>
      <c r="U18" s="15">
        <v>2016362</v>
      </c>
      <c r="V18" s="15">
        <v>1444380</v>
      </c>
      <c r="W18" s="15">
        <v>1258963</v>
      </c>
      <c r="X18" s="15">
        <v>41953</v>
      </c>
      <c r="Y18" s="15">
        <v>3372038</v>
      </c>
      <c r="Z18" s="15">
        <v>541886</v>
      </c>
      <c r="AA18" s="15">
        <v>7516099</v>
      </c>
      <c r="AB18" s="15">
        <v>1014872</v>
      </c>
      <c r="AC18" s="15">
        <v>22035</v>
      </c>
      <c r="AD18" s="15">
        <v>9700</v>
      </c>
      <c r="AE18" s="15">
        <v>104627</v>
      </c>
      <c r="AF18" s="15">
        <v>9150</v>
      </c>
      <c r="AG18" s="15">
        <v>35240</v>
      </c>
      <c r="AH18" s="15">
        <v>34292</v>
      </c>
      <c r="AI18" s="15">
        <v>190149</v>
      </c>
      <c r="AJ18" s="15">
        <v>108838</v>
      </c>
      <c r="AK18" s="15">
        <v>107471</v>
      </c>
      <c r="AL18" s="15">
        <v>42430</v>
      </c>
      <c r="AM18" s="15">
        <v>62238</v>
      </c>
      <c r="AN18" s="15">
        <v>47541</v>
      </c>
      <c r="AO18" s="15">
        <v>121209</v>
      </c>
      <c r="AP18" s="15">
        <v>204228</v>
      </c>
      <c r="AQ18" s="15">
        <v>20160</v>
      </c>
      <c r="AR18" s="15">
        <v>44030</v>
      </c>
      <c r="AS18" s="15">
        <v>10109</v>
      </c>
      <c r="AT18" s="15">
        <v>16251</v>
      </c>
      <c r="AU18" s="15">
        <v>63190</v>
      </c>
      <c r="AV18" s="15">
        <v>68752</v>
      </c>
      <c r="AW18" s="15">
        <v>40039</v>
      </c>
      <c r="AX18" s="15">
        <v>91681</v>
      </c>
      <c r="AY18" s="15">
        <v>669943</v>
      </c>
      <c r="AZ18" s="15">
        <v>40761</v>
      </c>
      <c r="BA18" s="15">
        <v>17540</v>
      </c>
      <c r="BB18" s="15">
        <v>18793</v>
      </c>
      <c r="BC18" s="15">
        <v>8346</v>
      </c>
      <c r="BD18" s="15">
        <v>2270017</v>
      </c>
      <c r="BE18" s="15">
        <v>8727</v>
      </c>
      <c r="BF18" s="15">
        <v>134977</v>
      </c>
      <c r="BG18" s="15">
        <v>5877</v>
      </c>
      <c r="BH18" s="15">
        <v>6921</v>
      </c>
      <c r="BI18" s="15">
        <v>86748</v>
      </c>
      <c r="BJ18" s="15">
        <v>27943</v>
      </c>
      <c r="BK18" s="15">
        <v>2345225</v>
      </c>
      <c r="BL18" s="15">
        <v>2353407</v>
      </c>
      <c r="BM18" s="15">
        <v>1160020</v>
      </c>
      <c r="BN18" s="15">
        <f t="shared" si="0"/>
        <v>81339800</v>
      </c>
    </row>
    <row r="19" spans="1:66">
      <c r="A19" s="6"/>
      <c r="B19" s="6"/>
      <c r="C19" s="6"/>
      <c r="D19" s="14" t="s">
        <v>127</v>
      </c>
      <c r="E19" s="21" t="s">
        <v>171</v>
      </c>
      <c r="F19" s="15">
        <v>-29376</v>
      </c>
      <c r="G19" s="15">
        <v>27735</v>
      </c>
      <c r="H19" s="15"/>
      <c r="I19" s="15">
        <v>1850515</v>
      </c>
      <c r="J19" s="15">
        <v>36834</v>
      </c>
      <c r="K19" s="15">
        <v>-49080</v>
      </c>
      <c r="L19" s="15">
        <v>-39138</v>
      </c>
      <c r="M19" s="15">
        <v>113534</v>
      </c>
      <c r="N19" s="15">
        <v>-100872</v>
      </c>
      <c r="O19" s="15">
        <v>-41209</v>
      </c>
      <c r="P19" s="15">
        <v>2201205</v>
      </c>
      <c r="Q19" s="15">
        <v>-5719</v>
      </c>
      <c r="R19" s="15">
        <v>3692342</v>
      </c>
      <c r="S19" s="15">
        <v>408688</v>
      </c>
      <c r="T19" s="15">
        <v>17549217</v>
      </c>
      <c r="U19" s="15">
        <v>53789</v>
      </c>
      <c r="V19" s="15">
        <v>-59199</v>
      </c>
      <c r="W19" s="15">
        <v>5587492</v>
      </c>
      <c r="X19" s="15">
        <v>-32176</v>
      </c>
      <c r="Y19" s="15">
        <v>294773</v>
      </c>
      <c r="Z19" s="15">
        <v>20917</v>
      </c>
      <c r="AA19" s="15">
        <v>9776170</v>
      </c>
      <c r="AB19" s="15">
        <v>592298</v>
      </c>
      <c r="AC19" s="15"/>
      <c r="AD19" s="15">
        <v>3383</v>
      </c>
      <c r="AE19" s="15">
        <v>19792</v>
      </c>
      <c r="AF19" s="15"/>
      <c r="AG19" s="15">
        <v>62000</v>
      </c>
      <c r="AH19" s="15"/>
      <c r="AI19" s="15">
        <v>55555</v>
      </c>
      <c r="AJ19" s="15">
        <v>134490</v>
      </c>
      <c r="AK19" s="15"/>
      <c r="AL19" s="15">
        <v>-437842</v>
      </c>
      <c r="AM19" s="15">
        <v>-3828</v>
      </c>
      <c r="AN19" s="15"/>
      <c r="AO19" s="15">
        <v>28291</v>
      </c>
      <c r="AP19" s="15">
        <v>115791</v>
      </c>
      <c r="AQ19" s="15">
        <v>31274</v>
      </c>
      <c r="AR19" s="15">
        <v>7770</v>
      </c>
      <c r="AS19" s="15">
        <v>4746</v>
      </c>
      <c r="AT19" s="15"/>
      <c r="AU19" s="15">
        <v>8569</v>
      </c>
      <c r="AV19" s="15">
        <v>-14921</v>
      </c>
      <c r="AW19" s="15">
        <v>122540</v>
      </c>
      <c r="AX19" s="15">
        <v>41087</v>
      </c>
      <c r="AY19" s="15"/>
      <c r="AZ19" s="15"/>
      <c r="BA19" s="15">
        <v>21219</v>
      </c>
      <c r="BB19" s="15">
        <v>3810</v>
      </c>
      <c r="BC19" s="15">
        <v>38203</v>
      </c>
      <c r="BD19" s="15">
        <v>294454</v>
      </c>
      <c r="BE19" s="15">
        <v>38243</v>
      </c>
      <c r="BF19" s="15">
        <v>-41518</v>
      </c>
      <c r="BG19" s="15">
        <v>1832</v>
      </c>
      <c r="BH19" s="15">
        <v>-4064</v>
      </c>
      <c r="BI19" s="15">
        <v>-17011</v>
      </c>
      <c r="BJ19" s="15">
        <v>33577</v>
      </c>
      <c r="BK19" s="15">
        <v>1484115</v>
      </c>
      <c r="BL19" s="15">
        <v>468095</v>
      </c>
      <c r="BM19" s="15">
        <v>-14898</v>
      </c>
      <c r="BN19" s="15">
        <f t="shared" si="0"/>
        <v>44333494</v>
      </c>
    </row>
    <row r="20" spans="1:66">
      <c r="A20" s="6"/>
      <c r="B20" s="6"/>
      <c r="C20" s="6"/>
      <c r="D20" s="14" t="s">
        <v>165</v>
      </c>
      <c r="E20" s="21" t="s">
        <v>171</v>
      </c>
      <c r="F20" s="15">
        <v>-29376</v>
      </c>
      <c r="G20" s="15">
        <v>-47798</v>
      </c>
      <c r="H20" s="15"/>
      <c r="I20" s="15">
        <v>5599281</v>
      </c>
      <c r="J20" s="15"/>
      <c r="K20" s="15"/>
      <c r="L20" s="15">
        <v>-83647</v>
      </c>
      <c r="M20" s="15"/>
      <c r="N20" s="15">
        <v>-14896</v>
      </c>
      <c r="O20" s="15"/>
      <c r="P20" s="15">
        <v>848266</v>
      </c>
      <c r="Q20" s="15">
        <v>-5719</v>
      </c>
      <c r="R20" s="15"/>
      <c r="S20" s="15">
        <v>408688</v>
      </c>
      <c r="T20" s="15">
        <v>16464423</v>
      </c>
      <c r="U20" s="15">
        <v>23493</v>
      </c>
      <c r="V20" s="15">
        <v>-8511</v>
      </c>
      <c r="W20" s="15"/>
      <c r="X20" s="15">
        <v>-32749</v>
      </c>
      <c r="Y20" s="15">
        <v>-11950</v>
      </c>
      <c r="Z20" s="15"/>
      <c r="AA20" s="15">
        <v>-699624</v>
      </c>
      <c r="AB20" s="15">
        <v>397315</v>
      </c>
      <c r="AC20" s="15"/>
      <c r="AD20" s="15">
        <v>3383</v>
      </c>
      <c r="AE20" s="15">
        <v>-1493</v>
      </c>
      <c r="AF20" s="15"/>
      <c r="AG20" s="15">
        <v>62000</v>
      </c>
      <c r="AH20" s="15"/>
      <c r="AI20" s="15">
        <v>55555</v>
      </c>
      <c r="AJ20" s="15">
        <v>134490</v>
      </c>
      <c r="AK20" s="15"/>
      <c r="AL20" s="15">
        <v>-437842</v>
      </c>
      <c r="AM20" s="15">
        <v>-13323</v>
      </c>
      <c r="AN20" s="15"/>
      <c r="AO20" s="15"/>
      <c r="AP20" s="15">
        <v>115791</v>
      </c>
      <c r="AQ20" s="15">
        <v>31274</v>
      </c>
      <c r="AR20" s="15">
        <v>7770</v>
      </c>
      <c r="AS20" s="15">
        <v>4746</v>
      </c>
      <c r="AT20" s="15"/>
      <c r="AU20" s="15">
        <v>-926</v>
      </c>
      <c r="AV20" s="15">
        <v>-14954</v>
      </c>
      <c r="AW20" s="15">
        <v>122540</v>
      </c>
      <c r="AX20" s="15"/>
      <c r="AY20" s="15"/>
      <c r="AZ20" s="15"/>
      <c r="BA20" s="15">
        <v>20142</v>
      </c>
      <c r="BB20" s="15">
        <v>3810</v>
      </c>
      <c r="BC20" s="15">
        <v>38203</v>
      </c>
      <c r="BD20" s="15">
        <v>-2113</v>
      </c>
      <c r="BE20" s="15">
        <v>38243</v>
      </c>
      <c r="BF20" s="15">
        <v>-47947</v>
      </c>
      <c r="BG20" s="15">
        <v>1832</v>
      </c>
      <c r="BH20" s="15">
        <v>-3219</v>
      </c>
      <c r="BI20" s="15">
        <v>-17011</v>
      </c>
      <c r="BJ20" s="15">
        <v>33577</v>
      </c>
      <c r="BK20" s="15"/>
      <c r="BL20" s="15">
        <v>379706</v>
      </c>
      <c r="BM20" s="15"/>
      <c r="BN20" s="15">
        <f t="shared" si="0"/>
        <v>23321430</v>
      </c>
    </row>
    <row r="21" spans="1:66">
      <c r="A21" s="6"/>
      <c r="B21" s="6"/>
      <c r="C21" s="6"/>
      <c r="D21" s="14" t="s">
        <v>167</v>
      </c>
      <c r="E21" s="21" t="s">
        <v>171</v>
      </c>
      <c r="F21" s="15"/>
      <c r="G21" s="15">
        <v>75534</v>
      </c>
      <c r="H21" s="15"/>
      <c r="I21" s="15">
        <v>-3748766</v>
      </c>
      <c r="J21" s="15">
        <v>36834</v>
      </c>
      <c r="K21" s="15">
        <v>-49080</v>
      </c>
      <c r="L21" s="15">
        <v>44509</v>
      </c>
      <c r="M21" s="15">
        <v>113534</v>
      </c>
      <c r="N21" s="15">
        <v>-85977</v>
      </c>
      <c r="O21" s="15">
        <v>-41209</v>
      </c>
      <c r="P21" s="15">
        <v>1352939</v>
      </c>
      <c r="Q21" s="15"/>
      <c r="R21" s="15">
        <v>3692342</v>
      </c>
      <c r="S21" s="15"/>
      <c r="T21" s="15">
        <v>1084794</v>
      </c>
      <c r="U21" s="15">
        <v>30296</v>
      </c>
      <c r="V21" s="15">
        <v>-50688</v>
      </c>
      <c r="W21" s="15">
        <v>5587492</v>
      </c>
      <c r="X21" s="15">
        <v>573</v>
      </c>
      <c r="Y21" s="15">
        <v>306723</v>
      </c>
      <c r="Z21" s="15">
        <v>20917</v>
      </c>
      <c r="AA21" s="15">
        <v>10475794</v>
      </c>
      <c r="AB21" s="15">
        <v>194983</v>
      </c>
      <c r="AC21" s="15"/>
      <c r="AD21" s="15"/>
      <c r="AE21" s="15">
        <v>21285</v>
      </c>
      <c r="AF21" s="15"/>
      <c r="AG21" s="15"/>
      <c r="AH21" s="15"/>
      <c r="AI21" s="15"/>
      <c r="AJ21" s="15"/>
      <c r="AK21" s="15"/>
      <c r="AL21" s="15"/>
      <c r="AM21" s="15">
        <v>9495</v>
      </c>
      <c r="AN21" s="15"/>
      <c r="AO21" s="15">
        <v>28291</v>
      </c>
      <c r="AP21" s="15"/>
      <c r="AQ21" s="15"/>
      <c r="AR21" s="15"/>
      <c r="AS21" s="15"/>
      <c r="AT21" s="15"/>
      <c r="AU21" s="15">
        <v>9495</v>
      </c>
      <c r="AV21" s="15">
        <v>32</v>
      </c>
      <c r="AW21" s="15"/>
      <c r="AX21" s="15">
        <v>41087</v>
      </c>
      <c r="AY21" s="15"/>
      <c r="AZ21" s="15"/>
      <c r="BA21" s="15">
        <v>1076</v>
      </c>
      <c r="BB21" s="15"/>
      <c r="BC21" s="15"/>
      <c r="BD21" s="15">
        <v>296568</v>
      </c>
      <c r="BE21" s="15"/>
      <c r="BF21" s="15">
        <v>6429</v>
      </c>
      <c r="BG21" s="15"/>
      <c r="BH21" s="15">
        <v>-846</v>
      </c>
      <c r="BI21" s="15"/>
      <c r="BJ21" s="15"/>
      <c r="BK21" s="15">
        <v>1484115</v>
      </c>
      <c r="BL21" s="15">
        <v>88389</v>
      </c>
      <c r="BM21" s="15">
        <v>-14898</v>
      </c>
      <c r="BN21" s="15">
        <f t="shared" si="0"/>
        <v>21012062</v>
      </c>
    </row>
    <row r="22" spans="1:66">
      <c r="A22" s="6"/>
      <c r="B22" s="6"/>
      <c r="C22" s="6"/>
      <c r="D22" s="14" t="s">
        <v>128</v>
      </c>
      <c r="E22" s="21" t="s">
        <v>171</v>
      </c>
      <c r="F22" s="15"/>
      <c r="G22" s="15">
        <v>28470</v>
      </c>
      <c r="H22" s="15">
        <v>7576</v>
      </c>
      <c r="I22" s="15">
        <v>423541</v>
      </c>
      <c r="J22" s="15">
        <v>219235</v>
      </c>
      <c r="K22" s="15"/>
      <c r="L22" s="15">
        <v>157151</v>
      </c>
      <c r="M22" s="15"/>
      <c r="N22" s="15"/>
      <c r="O22" s="15">
        <v>34036</v>
      </c>
      <c r="P22" s="15">
        <v>-4640243</v>
      </c>
      <c r="Q22" s="15"/>
      <c r="R22" s="15">
        <v>-5768564</v>
      </c>
      <c r="S22" s="15"/>
      <c r="T22" s="15">
        <v>-3892</v>
      </c>
      <c r="U22" s="15">
        <v>-5155</v>
      </c>
      <c r="V22" s="15">
        <v>3640</v>
      </c>
      <c r="W22" s="15">
        <v>-103799</v>
      </c>
      <c r="X22" s="15">
        <v>21587</v>
      </c>
      <c r="Y22" s="15">
        <v>-332856</v>
      </c>
      <c r="Z22" s="15">
        <v>-420976</v>
      </c>
      <c r="AA22" s="15"/>
      <c r="AB22" s="15">
        <v>115420</v>
      </c>
      <c r="AC22" s="15"/>
      <c r="AD22" s="15"/>
      <c r="AE22" s="15">
        <v>60</v>
      </c>
      <c r="AF22" s="15"/>
      <c r="AG22" s="15"/>
      <c r="AH22" s="15"/>
      <c r="AI22" s="15"/>
      <c r="AJ22" s="15"/>
      <c r="AK22" s="15">
        <v>19878</v>
      </c>
      <c r="AL22" s="15"/>
      <c r="AM22" s="15">
        <v>4230</v>
      </c>
      <c r="AN22" s="15"/>
      <c r="AO22" s="15">
        <v>-42883</v>
      </c>
      <c r="AP22" s="15"/>
      <c r="AQ22" s="15"/>
      <c r="AR22" s="15"/>
      <c r="AS22" s="15"/>
      <c r="AT22" s="15"/>
      <c r="AU22" s="15"/>
      <c r="AV22" s="15"/>
      <c r="AW22" s="15"/>
      <c r="AX22" s="15"/>
      <c r="AY22" s="15"/>
      <c r="AZ22" s="15"/>
      <c r="BA22" s="15"/>
      <c r="BB22" s="15"/>
      <c r="BC22" s="15"/>
      <c r="BD22" s="15"/>
      <c r="BE22" s="15"/>
      <c r="BF22" s="15">
        <v>5030</v>
      </c>
      <c r="BG22" s="15"/>
      <c r="BH22" s="15"/>
      <c r="BI22" s="15"/>
      <c r="BJ22" s="15"/>
      <c r="BK22" s="15">
        <v>102</v>
      </c>
      <c r="BL22" s="15"/>
      <c r="BM22" s="15">
        <v>3168120</v>
      </c>
      <c r="BN22" s="15">
        <f t="shared" si="0"/>
        <v>-7110292</v>
      </c>
    </row>
    <row r="23" spans="1:66">
      <c r="A23" s="6"/>
      <c r="B23" s="6"/>
      <c r="C23" s="6"/>
      <c r="D23" s="14" t="s">
        <v>168</v>
      </c>
      <c r="E23" s="21" t="s">
        <v>171</v>
      </c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5"/>
      <c r="BE23" s="15"/>
      <c r="BF23" s="15"/>
      <c r="BG23" s="15"/>
      <c r="BH23" s="15"/>
      <c r="BI23" s="15"/>
      <c r="BJ23" s="15"/>
      <c r="BK23" s="15"/>
      <c r="BL23" s="15"/>
      <c r="BM23" s="15"/>
      <c r="BN23" s="15">
        <f t="shared" si="0"/>
        <v>0</v>
      </c>
    </row>
    <row r="24" spans="1:66">
      <c r="A24" s="6"/>
      <c r="B24" s="6"/>
      <c r="C24" s="6"/>
      <c r="D24" s="14" t="s">
        <v>169</v>
      </c>
      <c r="E24" s="21" t="s">
        <v>171</v>
      </c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5"/>
      <c r="BB24" s="15"/>
      <c r="BC24" s="15"/>
      <c r="BD24" s="15"/>
      <c r="BE24" s="15"/>
      <c r="BF24" s="15"/>
      <c r="BG24" s="15"/>
      <c r="BH24" s="15"/>
      <c r="BI24" s="15"/>
      <c r="BJ24" s="15"/>
      <c r="BK24" s="15"/>
      <c r="BL24" s="15"/>
      <c r="BM24" s="15"/>
      <c r="BN24" s="15">
        <f t="shared" si="0"/>
        <v>0</v>
      </c>
    </row>
    <row r="25" spans="1:66">
      <c r="A25" s="6"/>
      <c r="B25" s="6"/>
      <c r="C25" s="6"/>
      <c r="D25" s="14" t="s">
        <v>170</v>
      </c>
      <c r="E25" s="21" t="s">
        <v>171</v>
      </c>
      <c r="F25" s="15"/>
      <c r="G25" s="15">
        <v>28470</v>
      </c>
      <c r="H25" s="15">
        <v>7576</v>
      </c>
      <c r="I25" s="15">
        <v>423541</v>
      </c>
      <c r="J25" s="15">
        <v>219235</v>
      </c>
      <c r="K25" s="15"/>
      <c r="L25" s="15">
        <v>157151</v>
      </c>
      <c r="M25" s="15"/>
      <c r="N25" s="15"/>
      <c r="O25" s="15">
        <v>34036</v>
      </c>
      <c r="P25" s="15">
        <v>-4640243</v>
      </c>
      <c r="Q25" s="15"/>
      <c r="R25" s="15">
        <v>-5768564</v>
      </c>
      <c r="S25" s="15"/>
      <c r="T25" s="15">
        <v>-3892</v>
      </c>
      <c r="U25" s="15">
        <v>-5155</v>
      </c>
      <c r="V25" s="15">
        <v>3640</v>
      </c>
      <c r="W25" s="15">
        <v>-103799</v>
      </c>
      <c r="X25" s="15">
        <v>21587</v>
      </c>
      <c r="Y25" s="15">
        <v>-332856</v>
      </c>
      <c r="Z25" s="15">
        <v>-420976</v>
      </c>
      <c r="AA25" s="15"/>
      <c r="AB25" s="15">
        <v>115420</v>
      </c>
      <c r="AC25" s="15"/>
      <c r="AD25" s="15"/>
      <c r="AE25" s="15">
        <v>60</v>
      </c>
      <c r="AF25" s="15"/>
      <c r="AG25" s="15"/>
      <c r="AH25" s="15"/>
      <c r="AI25" s="15"/>
      <c r="AJ25" s="15"/>
      <c r="AK25" s="15">
        <v>19878</v>
      </c>
      <c r="AL25" s="15"/>
      <c r="AM25" s="15">
        <v>4230</v>
      </c>
      <c r="AN25" s="15"/>
      <c r="AO25" s="15">
        <v>-42883</v>
      </c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15"/>
      <c r="BB25" s="15"/>
      <c r="BC25" s="15"/>
      <c r="BD25" s="15"/>
      <c r="BE25" s="15"/>
      <c r="BF25" s="15">
        <v>5030</v>
      </c>
      <c r="BG25" s="15"/>
      <c r="BH25" s="15"/>
      <c r="BI25" s="15"/>
      <c r="BJ25" s="15"/>
      <c r="BK25" s="15">
        <v>102</v>
      </c>
      <c r="BL25" s="15"/>
      <c r="BM25" s="15">
        <v>3168120</v>
      </c>
      <c r="BN25" s="15">
        <f t="shared" si="0"/>
        <v>-7110292</v>
      </c>
    </row>
    <row r="26" spans="1:66">
      <c r="A26" s="6"/>
      <c r="B26" s="6"/>
      <c r="C26" s="6"/>
      <c r="D26" s="14" t="s">
        <v>152</v>
      </c>
      <c r="E26" s="21" t="s">
        <v>171</v>
      </c>
      <c r="F26" s="15">
        <v>39877</v>
      </c>
      <c r="G26" s="15">
        <v>9225</v>
      </c>
      <c r="H26" s="15">
        <v>27068</v>
      </c>
      <c r="I26" s="15">
        <v>30311</v>
      </c>
      <c r="J26" s="15">
        <v>66778</v>
      </c>
      <c r="K26" s="15"/>
      <c r="L26" s="15">
        <v>39254</v>
      </c>
      <c r="M26" s="15">
        <v>50699</v>
      </c>
      <c r="N26" s="15">
        <v>5122</v>
      </c>
      <c r="O26" s="15">
        <v>-47</v>
      </c>
      <c r="P26" s="15">
        <v>-1025</v>
      </c>
      <c r="Q26" s="15"/>
      <c r="R26" s="15">
        <v>-555011</v>
      </c>
      <c r="S26" s="15"/>
      <c r="T26" s="15">
        <v>118004744</v>
      </c>
      <c r="U26" s="15">
        <v>107258</v>
      </c>
      <c r="V26" s="15">
        <v>-575719</v>
      </c>
      <c r="W26" s="15">
        <v>-18306</v>
      </c>
      <c r="X26" s="15">
        <v>-13707</v>
      </c>
      <c r="Y26" s="15">
        <v>27509</v>
      </c>
      <c r="Z26" s="15">
        <v>924</v>
      </c>
      <c r="AA26" s="15">
        <v>-1726481</v>
      </c>
      <c r="AB26" s="15">
        <v>-2661426</v>
      </c>
      <c r="AC26" s="15"/>
      <c r="AD26" s="15"/>
      <c r="AE26" s="15">
        <v>54756</v>
      </c>
      <c r="AF26" s="15"/>
      <c r="AG26" s="15"/>
      <c r="AH26" s="15"/>
      <c r="AI26" s="15"/>
      <c r="AJ26" s="15"/>
      <c r="AK26" s="15"/>
      <c r="AL26" s="15"/>
      <c r="AM26" s="15">
        <v>10198</v>
      </c>
      <c r="AN26" s="15"/>
      <c r="AO26" s="15">
        <v>18471</v>
      </c>
      <c r="AP26" s="15"/>
      <c r="AQ26" s="15"/>
      <c r="AR26" s="15"/>
      <c r="AS26" s="15"/>
      <c r="AT26" s="15">
        <v>49570</v>
      </c>
      <c r="AU26" s="15">
        <v>4049</v>
      </c>
      <c r="AV26" s="15">
        <v>19568</v>
      </c>
      <c r="AW26" s="15"/>
      <c r="AX26" s="15">
        <v>17980</v>
      </c>
      <c r="AY26" s="15"/>
      <c r="AZ26" s="15">
        <v>75139</v>
      </c>
      <c r="BA26" s="15">
        <v>18430</v>
      </c>
      <c r="BB26" s="15"/>
      <c r="BC26" s="15"/>
      <c r="BD26" s="15">
        <v>-477098</v>
      </c>
      <c r="BE26" s="15"/>
      <c r="BF26" s="15">
        <v>-12641</v>
      </c>
      <c r="BG26" s="15"/>
      <c r="BH26" s="15"/>
      <c r="BI26" s="15"/>
      <c r="BJ26" s="15"/>
      <c r="BK26" s="15">
        <v>-494696</v>
      </c>
      <c r="BL26" s="15">
        <v>-278135</v>
      </c>
      <c r="BM26" s="15">
        <v>-16476</v>
      </c>
      <c r="BN26" s="15">
        <f t="shared" si="0"/>
        <v>111846162</v>
      </c>
    </row>
    <row r="27" spans="1:66">
      <c r="A27" s="6"/>
      <c r="B27" s="6"/>
      <c r="C27" s="6"/>
      <c r="D27" s="14" t="s">
        <v>168</v>
      </c>
      <c r="E27" s="21" t="s">
        <v>171</v>
      </c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5"/>
      <c r="BK27" s="15"/>
      <c r="BL27" s="15"/>
      <c r="BM27" s="15"/>
      <c r="BN27" s="15">
        <f t="shared" si="0"/>
        <v>0</v>
      </c>
    </row>
    <row r="28" spans="1:66">
      <c r="A28" s="6"/>
      <c r="B28" s="6"/>
      <c r="C28" s="6"/>
      <c r="D28" s="14" t="s">
        <v>169</v>
      </c>
      <c r="E28" s="21" t="s">
        <v>171</v>
      </c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>
        <v>-18306</v>
      </c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  <c r="AV28" s="15"/>
      <c r="AW28" s="15"/>
      <c r="AX28" s="15"/>
      <c r="AY28" s="15"/>
      <c r="AZ28" s="15"/>
      <c r="BA28" s="15"/>
      <c r="BB28" s="15"/>
      <c r="BC28" s="15"/>
      <c r="BD28" s="15"/>
      <c r="BE28" s="15"/>
      <c r="BF28" s="15"/>
      <c r="BG28" s="15"/>
      <c r="BH28" s="15"/>
      <c r="BI28" s="15"/>
      <c r="BJ28" s="15"/>
      <c r="BK28" s="15"/>
      <c r="BL28" s="15"/>
      <c r="BM28" s="15"/>
      <c r="BN28" s="15">
        <f t="shared" si="0"/>
        <v>-18306</v>
      </c>
    </row>
    <row r="29" spans="1:66">
      <c r="A29" s="6"/>
      <c r="B29" s="6"/>
      <c r="C29" s="6"/>
      <c r="D29" s="14" t="s">
        <v>170</v>
      </c>
      <c r="E29" s="21" t="s">
        <v>171</v>
      </c>
      <c r="F29" s="15">
        <v>39877</v>
      </c>
      <c r="G29" s="15">
        <v>9225</v>
      </c>
      <c r="H29" s="15">
        <v>27068</v>
      </c>
      <c r="I29" s="15">
        <v>30311</v>
      </c>
      <c r="J29" s="15">
        <v>66778</v>
      </c>
      <c r="K29" s="15"/>
      <c r="L29" s="15">
        <v>39254</v>
      </c>
      <c r="M29" s="15">
        <v>50699</v>
      </c>
      <c r="N29" s="15">
        <v>5122</v>
      </c>
      <c r="O29" s="15">
        <v>-47</v>
      </c>
      <c r="P29" s="15">
        <v>-1025</v>
      </c>
      <c r="Q29" s="15"/>
      <c r="R29" s="15">
        <v>-555011</v>
      </c>
      <c r="S29" s="15"/>
      <c r="T29" s="15">
        <v>118004744</v>
      </c>
      <c r="U29" s="15">
        <v>107258</v>
      </c>
      <c r="V29" s="15">
        <v>-575719</v>
      </c>
      <c r="W29" s="15"/>
      <c r="X29" s="15">
        <v>-13707</v>
      </c>
      <c r="Y29" s="15">
        <v>27509</v>
      </c>
      <c r="Z29" s="15">
        <v>924</v>
      </c>
      <c r="AA29" s="15">
        <v>-1726481</v>
      </c>
      <c r="AB29" s="15">
        <v>-2661426</v>
      </c>
      <c r="AC29" s="15"/>
      <c r="AD29" s="15"/>
      <c r="AE29" s="15">
        <v>54756</v>
      </c>
      <c r="AF29" s="15"/>
      <c r="AG29" s="15"/>
      <c r="AH29" s="15"/>
      <c r="AI29" s="15"/>
      <c r="AJ29" s="15"/>
      <c r="AK29" s="15"/>
      <c r="AL29" s="15"/>
      <c r="AM29" s="15">
        <v>10198</v>
      </c>
      <c r="AN29" s="15"/>
      <c r="AO29" s="15">
        <v>18471</v>
      </c>
      <c r="AP29" s="15"/>
      <c r="AQ29" s="15"/>
      <c r="AR29" s="15"/>
      <c r="AS29" s="15"/>
      <c r="AT29" s="15">
        <v>49570</v>
      </c>
      <c r="AU29" s="15">
        <v>4049</v>
      </c>
      <c r="AV29" s="15">
        <v>19568</v>
      </c>
      <c r="AW29" s="15"/>
      <c r="AX29" s="15">
        <v>17980</v>
      </c>
      <c r="AY29" s="15"/>
      <c r="AZ29" s="15">
        <v>75139</v>
      </c>
      <c r="BA29" s="15">
        <v>18430</v>
      </c>
      <c r="BB29" s="15"/>
      <c r="BC29" s="15"/>
      <c r="BD29" s="15">
        <v>-477098</v>
      </c>
      <c r="BE29" s="15"/>
      <c r="BF29" s="15">
        <v>-12641</v>
      </c>
      <c r="BG29" s="15"/>
      <c r="BH29" s="15"/>
      <c r="BI29" s="15"/>
      <c r="BJ29" s="15"/>
      <c r="BK29" s="15">
        <v>-494696</v>
      </c>
      <c r="BL29" s="15">
        <v>-278135</v>
      </c>
      <c r="BM29" s="15">
        <v>-16476</v>
      </c>
      <c r="BN29" s="15">
        <f t="shared" si="0"/>
        <v>111864468</v>
      </c>
    </row>
    <row r="30" spans="1:66">
      <c r="A30" s="6"/>
      <c r="B30" s="6"/>
      <c r="C30" s="6"/>
      <c r="D30" s="14" t="s">
        <v>129</v>
      </c>
      <c r="E30" s="21" t="s">
        <v>171</v>
      </c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>
        <v>-3939</v>
      </c>
      <c r="AN30" s="15"/>
      <c r="AO30" s="15"/>
      <c r="AP30" s="15"/>
      <c r="AQ30" s="15"/>
      <c r="AR30" s="15"/>
      <c r="AS30" s="15"/>
      <c r="AT30" s="15"/>
      <c r="AU30" s="15">
        <v>2580</v>
      </c>
      <c r="AV30" s="15"/>
      <c r="AW30" s="15"/>
      <c r="AX30" s="15"/>
      <c r="AY30" s="15"/>
      <c r="AZ30" s="15"/>
      <c r="BA30" s="15"/>
      <c r="BB30" s="15"/>
      <c r="BC30" s="15"/>
      <c r="BD30" s="15"/>
      <c r="BE30" s="15"/>
      <c r="BF30" s="15"/>
      <c r="BG30" s="15"/>
      <c r="BH30" s="15"/>
      <c r="BI30" s="15"/>
      <c r="BJ30" s="15"/>
      <c r="BK30" s="15"/>
      <c r="BL30" s="15"/>
      <c r="BM30" s="15"/>
      <c r="BN30" s="15">
        <f t="shared" si="0"/>
        <v>-1359</v>
      </c>
    </row>
    <row r="31" spans="1:66">
      <c r="A31" s="6"/>
      <c r="B31" s="6"/>
      <c r="C31" s="6"/>
      <c r="D31" s="14" t="s">
        <v>130</v>
      </c>
      <c r="E31" s="21" t="s">
        <v>171</v>
      </c>
      <c r="F31" s="15"/>
      <c r="G31" s="15"/>
      <c r="H31" s="15">
        <v>-8294</v>
      </c>
      <c r="I31" s="15">
        <v>55539</v>
      </c>
      <c r="J31" s="15">
        <v>-13235</v>
      </c>
      <c r="K31" s="15"/>
      <c r="L31" s="15">
        <v>-44389</v>
      </c>
      <c r="M31" s="15">
        <v>-13317</v>
      </c>
      <c r="N31" s="15">
        <v>71</v>
      </c>
      <c r="O31" s="15">
        <v>-46264</v>
      </c>
      <c r="P31" s="15"/>
      <c r="Q31" s="15"/>
      <c r="R31" s="15">
        <v>-1937305</v>
      </c>
      <c r="S31" s="15"/>
      <c r="T31" s="15">
        <v>1675</v>
      </c>
      <c r="U31" s="15">
        <v>-53654</v>
      </c>
      <c r="V31" s="15">
        <v>11795</v>
      </c>
      <c r="W31" s="15">
        <v>-3283726</v>
      </c>
      <c r="X31" s="15">
        <v>-13235</v>
      </c>
      <c r="Y31" s="15">
        <v>249188</v>
      </c>
      <c r="Z31" s="15">
        <v>-39705</v>
      </c>
      <c r="AA31" s="15">
        <v>-263982</v>
      </c>
      <c r="AB31" s="15">
        <v>108133</v>
      </c>
      <c r="AC31" s="15"/>
      <c r="AD31" s="15"/>
      <c r="AE31" s="15">
        <v>-8471</v>
      </c>
      <c r="AF31" s="15"/>
      <c r="AG31" s="15"/>
      <c r="AH31" s="15"/>
      <c r="AI31" s="15"/>
      <c r="AJ31" s="15"/>
      <c r="AK31" s="15">
        <v>-13235</v>
      </c>
      <c r="AL31" s="15"/>
      <c r="AM31" s="15">
        <v>-10153</v>
      </c>
      <c r="AN31" s="15"/>
      <c r="AO31" s="15">
        <v>-13235</v>
      </c>
      <c r="AP31" s="15"/>
      <c r="AQ31" s="15"/>
      <c r="AR31" s="15"/>
      <c r="AS31" s="15"/>
      <c r="AT31" s="15"/>
      <c r="AU31" s="15">
        <v>-7398</v>
      </c>
      <c r="AV31" s="15">
        <v>997</v>
      </c>
      <c r="AW31" s="15"/>
      <c r="AX31" s="15">
        <v>-13787</v>
      </c>
      <c r="AY31" s="15"/>
      <c r="AZ31" s="15"/>
      <c r="BA31" s="15">
        <v>-7398</v>
      </c>
      <c r="BB31" s="15"/>
      <c r="BC31" s="15"/>
      <c r="BD31" s="15">
        <v>-13235</v>
      </c>
      <c r="BE31" s="15"/>
      <c r="BF31" s="15">
        <v>-16017</v>
      </c>
      <c r="BG31" s="15"/>
      <c r="BH31" s="15"/>
      <c r="BI31" s="15">
        <v>-13235</v>
      </c>
      <c r="BJ31" s="15"/>
      <c r="BK31" s="15">
        <v>-51428</v>
      </c>
      <c r="BL31" s="15">
        <v>-51990</v>
      </c>
      <c r="BM31" s="15">
        <v>155450</v>
      </c>
      <c r="BN31" s="15">
        <f t="shared" si="0"/>
        <v>-5353840</v>
      </c>
    </row>
    <row r="32" spans="1:66">
      <c r="A32" s="6"/>
      <c r="B32" s="6"/>
      <c r="C32" s="6"/>
      <c r="D32" s="14" t="s">
        <v>131</v>
      </c>
      <c r="E32" s="21" t="s">
        <v>171</v>
      </c>
      <c r="F32" s="15"/>
      <c r="G32" s="15">
        <v>328452</v>
      </c>
      <c r="H32" s="15">
        <v>-34555</v>
      </c>
      <c r="I32" s="15">
        <v>1238856</v>
      </c>
      <c r="J32" s="15">
        <v>11219</v>
      </c>
      <c r="K32" s="15">
        <v>57223</v>
      </c>
      <c r="L32" s="15">
        <v>83858</v>
      </c>
      <c r="M32" s="15">
        <v>8601</v>
      </c>
      <c r="N32" s="15">
        <v>-15</v>
      </c>
      <c r="O32" s="15">
        <v>370197</v>
      </c>
      <c r="P32" s="15">
        <v>164788</v>
      </c>
      <c r="Q32" s="15">
        <v>-314</v>
      </c>
      <c r="R32" s="15">
        <v>142016</v>
      </c>
      <c r="S32" s="15">
        <v>-371</v>
      </c>
      <c r="T32" s="15">
        <v>8619741</v>
      </c>
      <c r="U32" s="15">
        <v>156579</v>
      </c>
      <c r="V32" s="15">
        <v>89208</v>
      </c>
      <c r="W32" s="15">
        <v>5431</v>
      </c>
      <c r="X32" s="15">
        <v>108384</v>
      </c>
      <c r="Y32" s="15"/>
      <c r="Z32" s="15">
        <v>23512</v>
      </c>
      <c r="AA32" s="15">
        <v>121499</v>
      </c>
      <c r="AB32" s="15">
        <v>30855</v>
      </c>
      <c r="AC32" s="15">
        <v>14</v>
      </c>
      <c r="AD32" s="15">
        <v>28</v>
      </c>
      <c r="AE32" s="15"/>
      <c r="AF32" s="15">
        <v>7</v>
      </c>
      <c r="AG32" s="15">
        <v>158</v>
      </c>
      <c r="AH32" s="15">
        <v>-16</v>
      </c>
      <c r="AI32" s="15">
        <v>-1081</v>
      </c>
      <c r="AJ32" s="15">
        <v>30</v>
      </c>
      <c r="AK32" s="15">
        <v>1113</v>
      </c>
      <c r="AL32" s="15">
        <v>168</v>
      </c>
      <c r="AM32" s="15">
        <v>44</v>
      </c>
      <c r="AN32" s="15">
        <v>-2</v>
      </c>
      <c r="AO32" s="15"/>
      <c r="AP32" s="15">
        <v>233</v>
      </c>
      <c r="AQ32" s="15">
        <v>111</v>
      </c>
      <c r="AR32" s="15">
        <v>-236</v>
      </c>
      <c r="AS32" s="15">
        <v>-16</v>
      </c>
      <c r="AT32" s="15"/>
      <c r="AU32" s="15">
        <v>7317</v>
      </c>
      <c r="AV32" s="15">
        <v>3276</v>
      </c>
      <c r="AW32" s="15">
        <v>-14</v>
      </c>
      <c r="AX32" s="15">
        <v>11612</v>
      </c>
      <c r="AY32" s="15"/>
      <c r="AZ32" s="15">
        <v>-501</v>
      </c>
      <c r="BA32" s="15">
        <v>2106</v>
      </c>
      <c r="BB32" s="15">
        <v>12</v>
      </c>
      <c r="BC32" s="15">
        <v>-103</v>
      </c>
      <c r="BD32" s="15">
        <v>596830</v>
      </c>
      <c r="BE32" s="15">
        <v>-82</v>
      </c>
      <c r="BF32" s="15">
        <v>4307</v>
      </c>
      <c r="BG32" s="15">
        <v>76</v>
      </c>
      <c r="BH32" s="15">
        <v>124</v>
      </c>
      <c r="BI32" s="15">
        <v>276</v>
      </c>
      <c r="BJ32" s="15">
        <v>63</v>
      </c>
      <c r="BK32" s="15">
        <v>405160</v>
      </c>
      <c r="BL32" s="15">
        <v>-43559</v>
      </c>
      <c r="BM32" s="15">
        <v>147528</v>
      </c>
      <c r="BN32" s="15">
        <f t="shared" si="0"/>
        <v>12660147</v>
      </c>
    </row>
    <row r="33" spans="1:67">
      <c r="A33" s="6"/>
      <c r="B33" s="6"/>
      <c r="C33" s="6"/>
      <c r="D33" s="14" t="s">
        <v>132</v>
      </c>
      <c r="E33" s="21" t="s">
        <v>171</v>
      </c>
      <c r="F33" s="15">
        <v>1258445</v>
      </c>
      <c r="G33" s="15">
        <v>752968</v>
      </c>
      <c r="H33" s="15">
        <v>93241</v>
      </c>
      <c r="I33" s="15">
        <v>2528349</v>
      </c>
      <c r="J33" s="15">
        <v>904146</v>
      </c>
      <c r="K33" s="15">
        <v>484253</v>
      </c>
      <c r="L33" s="15">
        <v>834477</v>
      </c>
      <c r="M33" s="15">
        <v>143932</v>
      </c>
      <c r="N33" s="15">
        <v>47623</v>
      </c>
      <c r="O33" s="15">
        <v>2314291</v>
      </c>
      <c r="P33" s="15">
        <v>651248</v>
      </c>
      <c r="Q33" s="15">
        <v>862235</v>
      </c>
      <c r="R33" s="15">
        <v>40015212</v>
      </c>
      <c r="S33" s="15">
        <v>895910</v>
      </c>
      <c r="T33" s="15">
        <v>32641687</v>
      </c>
      <c r="U33" s="15">
        <v>1234857</v>
      </c>
      <c r="V33" s="15">
        <v>451750</v>
      </c>
      <c r="W33" s="15">
        <v>1782925</v>
      </c>
      <c r="X33" s="15">
        <v>727405</v>
      </c>
      <c r="Y33" s="15">
        <v>1013400</v>
      </c>
      <c r="Z33" s="15">
        <v>804082</v>
      </c>
      <c r="AA33" s="15">
        <v>622928</v>
      </c>
      <c r="AB33" s="15">
        <v>7116145</v>
      </c>
      <c r="AC33" s="15">
        <v>15690</v>
      </c>
      <c r="AD33" s="15">
        <v>151687</v>
      </c>
      <c r="AE33" s="15">
        <v>128707</v>
      </c>
      <c r="AF33" s="15">
        <v>13753</v>
      </c>
      <c r="AG33" s="15">
        <v>260193</v>
      </c>
      <c r="AH33" s="15">
        <v>4851</v>
      </c>
      <c r="AI33" s="15">
        <v>74331</v>
      </c>
      <c r="AJ33" s="15">
        <v>2749055</v>
      </c>
      <c r="AK33" s="15">
        <v>482233</v>
      </c>
      <c r="AL33" s="15">
        <v>1605602</v>
      </c>
      <c r="AM33" s="15">
        <v>37137</v>
      </c>
      <c r="AN33" s="15"/>
      <c r="AO33" s="15">
        <v>148598</v>
      </c>
      <c r="AP33" s="15">
        <v>1847576</v>
      </c>
      <c r="AQ33" s="15">
        <v>1531849</v>
      </c>
      <c r="AR33" s="15">
        <v>77947</v>
      </c>
      <c r="AS33" s="15">
        <v>200794</v>
      </c>
      <c r="AT33" s="15">
        <v>29419</v>
      </c>
      <c r="AU33" s="15">
        <v>102604</v>
      </c>
      <c r="AV33" s="15">
        <v>43677</v>
      </c>
      <c r="AW33" s="15">
        <v>1431954</v>
      </c>
      <c r="AX33" s="15">
        <v>33732</v>
      </c>
      <c r="AY33" s="15">
        <v>43234</v>
      </c>
      <c r="AZ33" s="15">
        <v>14124</v>
      </c>
      <c r="BA33" s="15">
        <v>51065</v>
      </c>
      <c r="BB33" s="15">
        <v>220072</v>
      </c>
      <c r="BC33" s="15">
        <v>58240</v>
      </c>
      <c r="BD33" s="15">
        <v>1199997</v>
      </c>
      <c r="BE33" s="15">
        <v>187972</v>
      </c>
      <c r="BF33" s="15">
        <v>104596</v>
      </c>
      <c r="BG33" s="15">
        <v>238269</v>
      </c>
      <c r="BH33" s="15">
        <v>20591</v>
      </c>
      <c r="BI33" s="15">
        <v>146432</v>
      </c>
      <c r="BJ33" s="15">
        <v>307337</v>
      </c>
      <c r="BK33" s="15">
        <v>1985532</v>
      </c>
      <c r="BL33" s="15">
        <v>1979556</v>
      </c>
      <c r="BM33" s="15">
        <v>1259734</v>
      </c>
      <c r="BN33" s="15">
        <f t="shared" si="0"/>
        <v>116969649</v>
      </c>
    </row>
    <row r="34" spans="1:67">
      <c r="A34" s="6"/>
      <c r="B34" s="6"/>
      <c r="C34" s="6"/>
      <c r="D34" s="14" t="s">
        <v>133</v>
      </c>
      <c r="E34" s="21" t="s">
        <v>171</v>
      </c>
      <c r="F34" s="15">
        <v>2678946</v>
      </c>
      <c r="G34" s="15">
        <v>4125924</v>
      </c>
      <c r="H34" s="15">
        <v>649923</v>
      </c>
      <c r="I34" s="15">
        <v>21840141</v>
      </c>
      <c r="J34" s="15">
        <v>4355327</v>
      </c>
      <c r="K34" s="15">
        <v>1759507</v>
      </c>
      <c r="L34" s="15">
        <v>2952386</v>
      </c>
      <c r="M34" s="15">
        <v>296951</v>
      </c>
      <c r="N34" s="15">
        <v>519923</v>
      </c>
      <c r="O34" s="15">
        <v>12869983</v>
      </c>
      <c r="P34" s="15">
        <v>6387596</v>
      </c>
      <c r="Q34" s="15">
        <v>367106</v>
      </c>
      <c r="R34" s="15">
        <v>43633341</v>
      </c>
      <c r="S34" s="15">
        <v>481280</v>
      </c>
      <c r="T34" s="15">
        <v>55551665</v>
      </c>
      <c r="U34" s="15">
        <v>7639690</v>
      </c>
      <c r="V34" s="15">
        <v>4524407</v>
      </c>
      <c r="W34" s="15">
        <v>10781692</v>
      </c>
      <c r="X34" s="15">
        <v>2552636</v>
      </c>
      <c r="Y34" s="15">
        <v>6418088</v>
      </c>
      <c r="Z34" s="15">
        <v>2128442</v>
      </c>
      <c r="AA34" s="15">
        <v>13150862</v>
      </c>
      <c r="AB34" s="15">
        <v>7596190</v>
      </c>
      <c r="AC34" s="15">
        <v>216732</v>
      </c>
      <c r="AD34" s="15">
        <v>78707</v>
      </c>
      <c r="AE34" s="15">
        <v>596368</v>
      </c>
      <c r="AF34" s="15">
        <v>125595</v>
      </c>
      <c r="AG34" s="15">
        <v>289400</v>
      </c>
      <c r="AH34" s="15">
        <v>111670</v>
      </c>
      <c r="AI34" s="15">
        <v>860700</v>
      </c>
      <c r="AJ34" s="15">
        <v>623949</v>
      </c>
      <c r="AK34" s="15">
        <v>781321</v>
      </c>
      <c r="AL34" s="15">
        <v>372113</v>
      </c>
      <c r="AM34" s="15">
        <v>387321</v>
      </c>
      <c r="AN34" s="15">
        <v>96310</v>
      </c>
      <c r="AO34" s="15">
        <v>423253</v>
      </c>
      <c r="AP34" s="15">
        <v>981312</v>
      </c>
      <c r="AQ34" s="15">
        <v>150438</v>
      </c>
      <c r="AR34" s="15">
        <v>560584</v>
      </c>
      <c r="AS34" s="15">
        <v>99577</v>
      </c>
      <c r="AT34" s="15">
        <v>101662</v>
      </c>
      <c r="AU34" s="15">
        <v>559978</v>
      </c>
      <c r="AV34" s="15">
        <v>461550</v>
      </c>
      <c r="AW34" s="15">
        <v>234176</v>
      </c>
      <c r="AX34" s="15">
        <v>232177</v>
      </c>
      <c r="AY34" s="15">
        <v>1075307</v>
      </c>
      <c r="AZ34" s="15">
        <v>96562</v>
      </c>
      <c r="BA34" s="15">
        <v>117513</v>
      </c>
      <c r="BB34" s="15">
        <v>135902</v>
      </c>
      <c r="BC34" s="15">
        <v>50299</v>
      </c>
      <c r="BD34" s="15">
        <v>4389996</v>
      </c>
      <c r="BE34" s="15">
        <v>108745</v>
      </c>
      <c r="BF34" s="15">
        <v>429277</v>
      </c>
      <c r="BG34" s="15">
        <v>46416</v>
      </c>
      <c r="BH34" s="15">
        <v>64638</v>
      </c>
      <c r="BI34" s="15">
        <v>498015</v>
      </c>
      <c r="BJ34" s="15">
        <v>160061</v>
      </c>
      <c r="BK34" s="15">
        <v>14148297</v>
      </c>
      <c r="BL34" s="15">
        <v>15111978</v>
      </c>
      <c r="BM34" s="15">
        <v>5373747</v>
      </c>
      <c r="BN34" s="15">
        <f t="shared" si="0"/>
        <v>263413652</v>
      </c>
    </row>
    <row r="35" spans="1:67">
      <c r="A35" s="6"/>
      <c r="B35" s="6"/>
      <c r="C35" s="6"/>
      <c r="D35" s="14" t="s">
        <v>134</v>
      </c>
      <c r="E35" s="21" t="s">
        <v>171</v>
      </c>
      <c r="F35" s="15">
        <v>655000</v>
      </c>
      <c r="G35" s="15">
        <v>1349644</v>
      </c>
      <c r="H35" s="15">
        <v>176691</v>
      </c>
      <c r="I35" s="15">
        <v>8269366</v>
      </c>
      <c r="J35" s="15">
        <v>1932462</v>
      </c>
      <c r="K35" s="15">
        <v>539194</v>
      </c>
      <c r="L35" s="15">
        <v>817279</v>
      </c>
      <c r="M35" s="15">
        <v>36000</v>
      </c>
      <c r="N35" s="15">
        <v>230312</v>
      </c>
      <c r="O35" s="15">
        <v>4217954</v>
      </c>
      <c r="P35" s="15">
        <v>670199</v>
      </c>
      <c r="Q35" s="15">
        <v>26692</v>
      </c>
      <c r="R35" s="15">
        <v>7050000</v>
      </c>
      <c r="S35" s="15">
        <v>38339</v>
      </c>
      <c r="T35" s="15">
        <v>2882904</v>
      </c>
      <c r="U35" s="15">
        <v>2977970</v>
      </c>
      <c r="V35" s="15">
        <v>2106426</v>
      </c>
      <c r="W35" s="15">
        <v>2322000</v>
      </c>
      <c r="X35" s="15">
        <v>543829</v>
      </c>
      <c r="Y35" s="15">
        <v>2606919</v>
      </c>
      <c r="Z35" s="15">
        <v>385092</v>
      </c>
      <c r="AA35" s="15">
        <v>3804609</v>
      </c>
      <c r="AB35" s="15">
        <v>2318630</v>
      </c>
      <c r="AC35" s="15">
        <v>45000</v>
      </c>
      <c r="AD35" s="15">
        <v>5210</v>
      </c>
      <c r="AE35" s="15">
        <v>329507</v>
      </c>
      <c r="AF35" s="15">
        <v>42000</v>
      </c>
      <c r="AG35" s="15">
        <v>8560</v>
      </c>
      <c r="AH35" s="15">
        <v>2600</v>
      </c>
      <c r="AI35" s="15">
        <v>24131</v>
      </c>
      <c r="AJ35" s="15">
        <v>34683</v>
      </c>
      <c r="AK35" s="15">
        <v>89470</v>
      </c>
      <c r="AL35" s="15">
        <v>33012</v>
      </c>
      <c r="AM35" s="15">
        <v>223195</v>
      </c>
      <c r="AN35" s="15">
        <v>22000</v>
      </c>
      <c r="AO35" s="15">
        <v>92054</v>
      </c>
      <c r="AP35" s="15">
        <v>68018</v>
      </c>
      <c r="AQ35" s="15">
        <v>16074</v>
      </c>
      <c r="AR35" s="15">
        <v>14913</v>
      </c>
      <c r="AS35" s="15">
        <v>10820</v>
      </c>
      <c r="AT35" s="15">
        <v>44708</v>
      </c>
      <c r="AU35" s="15">
        <v>202703</v>
      </c>
      <c r="AV35" s="15">
        <v>184440</v>
      </c>
      <c r="AW35" s="15">
        <v>11883</v>
      </c>
      <c r="AX35" s="15">
        <v>105646</v>
      </c>
      <c r="AY35" s="15"/>
      <c r="AZ35" s="15">
        <v>36040</v>
      </c>
      <c r="BA35" s="15">
        <v>45772</v>
      </c>
      <c r="BB35" s="15">
        <v>11632</v>
      </c>
      <c r="BC35" s="15">
        <v>5088</v>
      </c>
      <c r="BD35" s="15">
        <v>1107442</v>
      </c>
      <c r="BE35" s="15">
        <v>6227</v>
      </c>
      <c r="BF35" s="15">
        <v>90100</v>
      </c>
      <c r="BG35" s="15">
        <v>3959</v>
      </c>
      <c r="BH35" s="15">
        <v>19568</v>
      </c>
      <c r="BI35" s="15">
        <v>138000</v>
      </c>
      <c r="BJ35" s="15">
        <v>11118</v>
      </c>
      <c r="BK35" s="15">
        <v>4623184</v>
      </c>
      <c r="BL35" s="15">
        <v>5650000</v>
      </c>
      <c r="BM35" s="15">
        <v>173300</v>
      </c>
      <c r="BN35" s="15">
        <f t="shared" si="0"/>
        <v>59489568</v>
      </c>
    </row>
    <row r="36" spans="1:67">
      <c r="A36" s="6"/>
      <c r="B36" s="6"/>
      <c r="C36" s="6"/>
      <c r="D36" s="14" t="s">
        <v>153</v>
      </c>
      <c r="E36" s="21" t="s">
        <v>171</v>
      </c>
      <c r="F36" s="15">
        <v>25942905</v>
      </c>
      <c r="G36" s="15">
        <v>44459543</v>
      </c>
      <c r="H36" s="15">
        <v>5317857</v>
      </c>
      <c r="I36" s="15">
        <v>178686055</v>
      </c>
      <c r="J36" s="15">
        <v>36167697</v>
      </c>
      <c r="K36" s="15">
        <v>17624351</v>
      </c>
      <c r="L36" s="15">
        <v>28738721</v>
      </c>
      <c r="M36" s="15">
        <v>4204550</v>
      </c>
      <c r="N36" s="15">
        <v>5008056</v>
      </c>
      <c r="O36" s="15">
        <v>89637313</v>
      </c>
      <c r="P36" s="15">
        <v>47778805</v>
      </c>
      <c r="Q36" s="15">
        <v>2764674</v>
      </c>
      <c r="R36" s="15">
        <v>269269918</v>
      </c>
      <c r="S36" s="15">
        <v>5291505</v>
      </c>
      <c r="T36" s="15">
        <v>641383305</v>
      </c>
      <c r="U36" s="15">
        <v>85275481</v>
      </c>
      <c r="V36" s="15">
        <v>30248709</v>
      </c>
      <c r="W36" s="15">
        <v>61834687</v>
      </c>
      <c r="X36" s="15">
        <v>17990496</v>
      </c>
      <c r="Y36" s="15">
        <v>53536849</v>
      </c>
      <c r="Z36" s="15">
        <v>18129043</v>
      </c>
      <c r="AA36" s="15">
        <v>116344750</v>
      </c>
      <c r="AB36" s="15">
        <v>49696357</v>
      </c>
      <c r="AC36" s="15">
        <v>2355488</v>
      </c>
      <c r="AD36" s="15">
        <v>565749</v>
      </c>
      <c r="AE36" s="15">
        <v>4153492</v>
      </c>
      <c r="AF36" s="15">
        <v>1221907</v>
      </c>
      <c r="AG36" s="15">
        <v>1771586</v>
      </c>
      <c r="AH36" s="15">
        <v>1146404</v>
      </c>
      <c r="AI36" s="15">
        <v>2633843</v>
      </c>
      <c r="AJ36" s="15">
        <v>6304387</v>
      </c>
      <c r="AK36" s="15">
        <v>3486281</v>
      </c>
      <c r="AL36" s="15">
        <v>2947698</v>
      </c>
      <c r="AM36" s="15">
        <v>2993869</v>
      </c>
      <c r="AN36" s="15">
        <v>924397</v>
      </c>
      <c r="AO36" s="15">
        <v>4849476</v>
      </c>
      <c r="AP36" s="15">
        <v>7765602</v>
      </c>
      <c r="AQ36" s="15">
        <v>2406489</v>
      </c>
      <c r="AR36" s="15">
        <v>1115633</v>
      </c>
      <c r="AS36" s="15">
        <v>832783</v>
      </c>
      <c r="AT36" s="15">
        <v>927815</v>
      </c>
      <c r="AU36" s="15">
        <v>4246306</v>
      </c>
      <c r="AV36" s="15">
        <v>4880093</v>
      </c>
      <c r="AW36" s="15">
        <v>3106438</v>
      </c>
      <c r="AX36" s="15">
        <v>2914658</v>
      </c>
      <c r="AY36" s="15">
        <v>10133061</v>
      </c>
      <c r="AZ36" s="15">
        <v>1206153</v>
      </c>
      <c r="BA36" s="15">
        <v>1110391</v>
      </c>
      <c r="BB36" s="15">
        <v>1053767</v>
      </c>
      <c r="BC36" s="15">
        <v>466913</v>
      </c>
      <c r="BD36" s="15">
        <v>52063229</v>
      </c>
      <c r="BE36" s="15">
        <v>581071</v>
      </c>
      <c r="BF36" s="15">
        <v>3719210</v>
      </c>
      <c r="BG36" s="15">
        <v>345003</v>
      </c>
      <c r="BH36" s="15">
        <v>741252</v>
      </c>
      <c r="BI36" s="15">
        <v>3447197</v>
      </c>
      <c r="BJ36" s="15">
        <v>1241521</v>
      </c>
      <c r="BK36" s="15">
        <v>145987562</v>
      </c>
      <c r="BL36" s="15">
        <v>122825659</v>
      </c>
      <c r="BM36" s="15">
        <v>63846573</v>
      </c>
      <c r="BN36" s="15">
        <f t="shared" si="0"/>
        <v>2307650583</v>
      </c>
    </row>
    <row r="37" spans="1:67">
      <c r="A37" s="6"/>
      <c r="B37" s="6"/>
      <c r="C37" s="6"/>
      <c r="D37" s="14" t="s">
        <v>135</v>
      </c>
      <c r="E37" s="21" t="s">
        <v>171</v>
      </c>
      <c r="F37" s="15">
        <v>13001795</v>
      </c>
      <c r="G37" s="15">
        <v>20781575</v>
      </c>
      <c r="H37" s="15">
        <v>3174884</v>
      </c>
      <c r="I37" s="15">
        <v>73552520</v>
      </c>
      <c r="J37" s="15">
        <v>17153800</v>
      </c>
      <c r="K37" s="15">
        <v>10677533</v>
      </c>
      <c r="L37" s="15">
        <v>16408474</v>
      </c>
      <c r="M37" s="15">
        <v>3028628</v>
      </c>
      <c r="N37" s="15">
        <v>2418508</v>
      </c>
      <c r="O37" s="15">
        <v>50094193</v>
      </c>
      <c r="P37" s="15">
        <v>34661363</v>
      </c>
      <c r="Q37" s="15">
        <v>2149769</v>
      </c>
      <c r="R37" s="15">
        <v>147129709</v>
      </c>
      <c r="S37" s="15">
        <v>3498181</v>
      </c>
      <c r="T37" s="15">
        <v>351954561</v>
      </c>
      <c r="U37" s="15">
        <v>41825642</v>
      </c>
      <c r="V37" s="15">
        <v>17068648</v>
      </c>
      <c r="W37" s="15">
        <v>29326355</v>
      </c>
      <c r="X37" s="15">
        <v>9141760</v>
      </c>
      <c r="Y37" s="15">
        <v>26071961</v>
      </c>
      <c r="Z37" s="15">
        <v>13487314</v>
      </c>
      <c r="AA37" s="15">
        <v>55985707</v>
      </c>
      <c r="AB37" s="15">
        <v>18250194</v>
      </c>
      <c r="AC37" s="15">
        <v>1053214</v>
      </c>
      <c r="AD37" s="15">
        <v>445472</v>
      </c>
      <c r="AE37" s="15">
        <v>2120998</v>
      </c>
      <c r="AF37" s="15">
        <v>616822</v>
      </c>
      <c r="AG37" s="15">
        <v>1439491</v>
      </c>
      <c r="AH37" s="15">
        <v>774779</v>
      </c>
      <c r="AI37" s="15">
        <v>2056577</v>
      </c>
      <c r="AJ37" s="15">
        <v>3618610</v>
      </c>
      <c r="AK37" s="15">
        <v>2181015</v>
      </c>
      <c r="AL37" s="15">
        <v>2058107</v>
      </c>
      <c r="AM37" s="15">
        <v>1480106</v>
      </c>
      <c r="AN37" s="15">
        <v>488027</v>
      </c>
      <c r="AO37" s="15">
        <v>3156112</v>
      </c>
      <c r="AP37" s="15">
        <v>5465728</v>
      </c>
      <c r="AQ37" s="15">
        <v>826629</v>
      </c>
      <c r="AR37" s="15">
        <v>1165554</v>
      </c>
      <c r="AS37" s="15">
        <v>541960</v>
      </c>
      <c r="AT37" s="15">
        <v>521932</v>
      </c>
      <c r="AU37" s="15">
        <v>2250250</v>
      </c>
      <c r="AV37" s="15">
        <v>2390287</v>
      </c>
      <c r="AW37" s="15">
        <v>1589833</v>
      </c>
      <c r="AX37" s="15">
        <v>1799874</v>
      </c>
      <c r="AY37" s="15">
        <v>3889842</v>
      </c>
      <c r="AZ37" s="15">
        <v>527819</v>
      </c>
      <c r="BA37" s="15">
        <v>868388</v>
      </c>
      <c r="BB37" s="15">
        <v>686509</v>
      </c>
      <c r="BC37" s="15">
        <v>330792</v>
      </c>
      <c r="BD37" s="15">
        <v>28787748</v>
      </c>
      <c r="BE37" s="15">
        <v>463718</v>
      </c>
      <c r="BF37" s="15">
        <v>2060745</v>
      </c>
      <c r="BG37" s="15">
        <v>278774</v>
      </c>
      <c r="BH37" s="15">
        <v>488435</v>
      </c>
      <c r="BI37" s="15">
        <v>1624972</v>
      </c>
      <c r="BJ37" s="15">
        <v>890747</v>
      </c>
      <c r="BK37" s="15">
        <v>73450823</v>
      </c>
      <c r="BL37" s="15">
        <v>60152881</v>
      </c>
      <c r="BM37" s="15">
        <v>42442406</v>
      </c>
      <c r="BN37" s="15">
        <f t="shared" si="0"/>
        <v>1215829050</v>
      </c>
    </row>
    <row r="38" spans="1:67">
      <c r="A38" s="6"/>
      <c r="B38" s="6"/>
      <c r="C38" s="6"/>
      <c r="D38" s="14" t="s">
        <v>136</v>
      </c>
      <c r="E38" s="21" t="s">
        <v>171</v>
      </c>
      <c r="F38" s="15">
        <v>8557623</v>
      </c>
      <c r="G38" s="15">
        <v>12473499</v>
      </c>
      <c r="H38" s="15">
        <v>1714886</v>
      </c>
      <c r="I38" s="15">
        <v>42709011</v>
      </c>
      <c r="J38" s="15">
        <v>10958079</v>
      </c>
      <c r="K38" s="15">
        <v>7227117</v>
      </c>
      <c r="L38" s="15">
        <v>10453466</v>
      </c>
      <c r="M38" s="15">
        <v>1827689</v>
      </c>
      <c r="N38" s="15">
        <v>1274826</v>
      </c>
      <c r="O38" s="15">
        <v>33875608</v>
      </c>
      <c r="P38" s="15">
        <v>20686873</v>
      </c>
      <c r="Q38" s="15">
        <v>1154077</v>
      </c>
      <c r="R38" s="15">
        <v>85895958</v>
      </c>
      <c r="S38" s="15">
        <v>1964184</v>
      </c>
      <c r="T38" s="15">
        <v>165616314</v>
      </c>
      <c r="U38" s="15">
        <v>23620055</v>
      </c>
      <c r="V38" s="15">
        <v>11050332</v>
      </c>
      <c r="W38" s="15">
        <v>18185958</v>
      </c>
      <c r="X38" s="15">
        <v>5415815</v>
      </c>
      <c r="Y38" s="15">
        <v>16007646</v>
      </c>
      <c r="Z38" s="15">
        <v>8144090</v>
      </c>
      <c r="AA38" s="15">
        <v>33997619</v>
      </c>
      <c r="AB38" s="15">
        <v>11009657</v>
      </c>
      <c r="AC38" s="15">
        <v>536382</v>
      </c>
      <c r="AD38" s="15">
        <v>231986</v>
      </c>
      <c r="AE38" s="15">
        <v>1019225</v>
      </c>
      <c r="AF38" s="15">
        <v>310373</v>
      </c>
      <c r="AG38" s="15">
        <v>763369</v>
      </c>
      <c r="AH38" s="15">
        <v>301359</v>
      </c>
      <c r="AI38" s="15">
        <v>1001368</v>
      </c>
      <c r="AJ38" s="15">
        <v>1704917</v>
      </c>
      <c r="AK38" s="15">
        <v>1233225</v>
      </c>
      <c r="AL38" s="15">
        <v>1011996</v>
      </c>
      <c r="AM38" s="15">
        <v>909064</v>
      </c>
      <c r="AN38" s="15">
        <v>266248</v>
      </c>
      <c r="AO38" s="15">
        <v>1662302</v>
      </c>
      <c r="AP38" s="15">
        <v>2808013</v>
      </c>
      <c r="AQ38" s="15">
        <v>384650</v>
      </c>
      <c r="AR38" s="15">
        <v>555539</v>
      </c>
      <c r="AS38" s="15">
        <v>270645</v>
      </c>
      <c r="AT38" s="15">
        <v>272545</v>
      </c>
      <c r="AU38" s="15">
        <v>1269510</v>
      </c>
      <c r="AV38" s="15">
        <v>1407586</v>
      </c>
      <c r="AW38" s="15">
        <v>787977</v>
      </c>
      <c r="AX38" s="15">
        <v>1093268</v>
      </c>
      <c r="AY38" s="15">
        <v>1933379</v>
      </c>
      <c r="AZ38" s="15">
        <v>280022</v>
      </c>
      <c r="BA38" s="15">
        <v>435635</v>
      </c>
      <c r="BB38" s="15">
        <v>298679</v>
      </c>
      <c r="BC38" s="15">
        <v>173375</v>
      </c>
      <c r="BD38" s="15">
        <v>17963440</v>
      </c>
      <c r="BE38" s="15">
        <v>256315</v>
      </c>
      <c r="BF38" s="15">
        <v>1081441</v>
      </c>
      <c r="BG38" s="15">
        <v>185521</v>
      </c>
      <c r="BH38" s="15">
        <v>238686</v>
      </c>
      <c r="BI38" s="15">
        <v>799254</v>
      </c>
      <c r="BJ38" s="15">
        <v>450427</v>
      </c>
      <c r="BK38" s="15">
        <v>47690935</v>
      </c>
      <c r="BL38" s="15">
        <v>39339904</v>
      </c>
      <c r="BM38" s="15">
        <v>27090135</v>
      </c>
      <c r="BN38" s="15">
        <f t="shared" si="0"/>
        <v>691839077</v>
      </c>
    </row>
    <row r="39" spans="1:67">
      <c r="A39" s="6"/>
      <c r="B39" s="6"/>
      <c r="C39" s="6"/>
      <c r="D39" s="14" t="s">
        <v>137</v>
      </c>
      <c r="E39" s="21" t="s">
        <v>171</v>
      </c>
      <c r="F39" s="15">
        <v>4444172</v>
      </c>
      <c r="G39" s="15">
        <v>8308076</v>
      </c>
      <c r="H39" s="15">
        <v>1459998</v>
      </c>
      <c r="I39" s="15">
        <v>30843509</v>
      </c>
      <c r="J39" s="15">
        <v>6195721</v>
      </c>
      <c r="K39" s="15">
        <v>3450416</v>
      </c>
      <c r="L39" s="15">
        <v>5955008</v>
      </c>
      <c r="M39" s="15">
        <v>1200938</v>
      </c>
      <c r="N39" s="15">
        <v>1143682</v>
      </c>
      <c r="O39" s="15">
        <v>16218586</v>
      </c>
      <c r="P39" s="15">
        <v>13974490</v>
      </c>
      <c r="Q39" s="15">
        <v>995691</v>
      </c>
      <c r="R39" s="15">
        <v>61233751</v>
      </c>
      <c r="S39" s="15">
        <v>1533996</v>
      </c>
      <c r="T39" s="15">
        <v>186338247</v>
      </c>
      <c r="U39" s="15">
        <v>18205586</v>
      </c>
      <c r="V39" s="15">
        <v>6018316</v>
      </c>
      <c r="W39" s="15">
        <v>11140397</v>
      </c>
      <c r="X39" s="15">
        <v>3725945</v>
      </c>
      <c r="Y39" s="15">
        <v>10064314</v>
      </c>
      <c r="Z39" s="15">
        <v>5343224</v>
      </c>
      <c r="AA39" s="15">
        <v>21988087</v>
      </c>
      <c r="AB39" s="15">
        <v>7240537</v>
      </c>
      <c r="AC39" s="15">
        <v>516831</v>
      </c>
      <c r="AD39" s="15">
        <v>213486</v>
      </c>
      <c r="AE39" s="15">
        <v>1101773</v>
      </c>
      <c r="AF39" s="15">
        <v>306450</v>
      </c>
      <c r="AG39" s="15">
        <v>676123</v>
      </c>
      <c r="AH39" s="15">
        <v>473420</v>
      </c>
      <c r="AI39" s="15">
        <v>1055209</v>
      </c>
      <c r="AJ39" s="15">
        <v>1913694</v>
      </c>
      <c r="AK39" s="15">
        <v>947790</v>
      </c>
      <c r="AL39" s="15">
        <v>1046112</v>
      </c>
      <c r="AM39" s="15">
        <v>571042</v>
      </c>
      <c r="AN39" s="15">
        <v>221780</v>
      </c>
      <c r="AO39" s="15">
        <v>1493810</v>
      </c>
      <c r="AP39" s="15">
        <v>2657715</v>
      </c>
      <c r="AQ39" s="15">
        <v>441979</v>
      </c>
      <c r="AR39" s="15">
        <v>610016</v>
      </c>
      <c r="AS39" s="15">
        <v>271315</v>
      </c>
      <c r="AT39" s="15">
        <v>249387</v>
      </c>
      <c r="AU39" s="15">
        <v>980740</v>
      </c>
      <c r="AV39" s="15">
        <v>982702</v>
      </c>
      <c r="AW39" s="15">
        <v>801856</v>
      </c>
      <c r="AX39" s="15">
        <v>706605</v>
      </c>
      <c r="AY39" s="15">
        <v>1956463</v>
      </c>
      <c r="AZ39" s="15">
        <v>247797</v>
      </c>
      <c r="BA39" s="15">
        <v>432753</v>
      </c>
      <c r="BB39" s="15">
        <v>387830</v>
      </c>
      <c r="BC39" s="15">
        <v>157417</v>
      </c>
      <c r="BD39" s="15">
        <v>10824308</v>
      </c>
      <c r="BE39" s="15">
        <v>207402</v>
      </c>
      <c r="BF39" s="15">
        <v>979304</v>
      </c>
      <c r="BG39" s="15">
        <v>93253</v>
      </c>
      <c r="BH39" s="15">
        <v>249749</v>
      </c>
      <c r="BI39" s="15">
        <v>825718</v>
      </c>
      <c r="BJ39" s="15">
        <v>440320</v>
      </c>
      <c r="BK39" s="15">
        <v>25759888</v>
      </c>
      <c r="BL39" s="15">
        <v>20812977</v>
      </c>
      <c r="BM39" s="15">
        <v>15352271</v>
      </c>
      <c r="BN39" s="15">
        <f t="shared" si="0"/>
        <v>523989972</v>
      </c>
    </row>
    <row r="40" spans="1:67">
      <c r="A40" s="6"/>
      <c r="B40" s="6"/>
      <c r="C40" s="6"/>
      <c r="D40" s="14" t="s">
        <v>138</v>
      </c>
      <c r="E40" s="21" t="s">
        <v>171</v>
      </c>
      <c r="F40" s="15">
        <v>1461680</v>
      </c>
      <c r="G40" s="15">
        <v>1782944</v>
      </c>
      <c r="H40" s="15">
        <v>153814</v>
      </c>
      <c r="I40" s="15">
        <v>5648920</v>
      </c>
      <c r="J40" s="15">
        <v>1250603</v>
      </c>
      <c r="K40" s="15">
        <v>731826</v>
      </c>
      <c r="L40" s="15">
        <v>1569242</v>
      </c>
      <c r="M40" s="15">
        <v>150193</v>
      </c>
      <c r="N40" s="15">
        <v>113031</v>
      </c>
      <c r="O40" s="15">
        <v>5727901</v>
      </c>
      <c r="P40" s="15">
        <v>6612187</v>
      </c>
      <c r="Q40" s="15">
        <v>212008</v>
      </c>
      <c r="R40" s="15">
        <v>17094488</v>
      </c>
      <c r="S40" s="15">
        <v>356302</v>
      </c>
      <c r="T40" s="15">
        <v>33340253</v>
      </c>
      <c r="U40" s="15">
        <v>1681177</v>
      </c>
      <c r="V40" s="15">
        <v>1022167</v>
      </c>
      <c r="W40" s="15">
        <v>2674396</v>
      </c>
      <c r="X40" s="15">
        <v>818326</v>
      </c>
      <c r="Y40" s="15">
        <v>2230955</v>
      </c>
      <c r="Z40" s="15">
        <v>770239</v>
      </c>
      <c r="AA40" s="15">
        <v>5589639</v>
      </c>
      <c r="AB40" s="15">
        <v>3445437</v>
      </c>
      <c r="AC40" s="15">
        <v>101120</v>
      </c>
      <c r="AD40" s="15">
        <v>52040</v>
      </c>
      <c r="AE40" s="15">
        <v>72947</v>
      </c>
      <c r="AF40" s="15">
        <v>26658</v>
      </c>
      <c r="AG40" s="15">
        <v>109723</v>
      </c>
      <c r="AH40" s="15">
        <v>57090</v>
      </c>
      <c r="AI40" s="15">
        <v>283737</v>
      </c>
      <c r="AJ40" s="15">
        <v>275142</v>
      </c>
      <c r="AK40" s="15">
        <v>225184</v>
      </c>
      <c r="AL40" s="15">
        <v>175395</v>
      </c>
      <c r="AM40" s="15">
        <v>65635</v>
      </c>
      <c r="AN40" s="15">
        <v>14463</v>
      </c>
      <c r="AO40" s="15">
        <v>70597</v>
      </c>
      <c r="AP40" s="15">
        <v>473508</v>
      </c>
      <c r="AQ40" s="15">
        <v>92679</v>
      </c>
      <c r="AR40" s="15">
        <v>67389</v>
      </c>
      <c r="AS40" s="15">
        <v>60933</v>
      </c>
      <c r="AT40" s="15">
        <v>21107</v>
      </c>
      <c r="AU40" s="15">
        <v>94258</v>
      </c>
      <c r="AV40" s="15">
        <v>83420</v>
      </c>
      <c r="AW40" s="15">
        <v>172257</v>
      </c>
      <c r="AX40" s="15">
        <v>146378</v>
      </c>
      <c r="AY40" s="15">
        <v>111894</v>
      </c>
      <c r="AZ40" s="15">
        <v>33287</v>
      </c>
      <c r="BA40" s="15">
        <v>41215</v>
      </c>
      <c r="BB40" s="15">
        <v>233103</v>
      </c>
      <c r="BC40" s="15">
        <v>56895</v>
      </c>
      <c r="BD40" s="15">
        <v>2206899</v>
      </c>
      <c r="BE40" s="15">
        <v>64789</v>
      </c>
      <c r="BF40" s="15">
        <v>98935</v>
      </c>
      <c r="BG40" s="15">
        <v>19255</v>
      </c>
      <c r="BH40" s="15">
        <v>16022</v>
      </c>
      <c r="BI40" s="15">
        <v>130890</v>
      </c>
      <c r="BJ40" s="15">
        <v>128017</v>
      </c>
      <c r="BK40" s="15">
        <v>6175619</v>
      </c>
      <c r="BL40" s="15">
        <v>4156691</v>
      </c>
      <c r="BM40" s="15">
        <v>3814168</v>
      </c>
      <c r="BN40" s="15">
        <f t="shared" si="0"/>
        <v>114467067</v>
      </c>
    </row>
    <row r="41" spans="1:67">
      <c r="A41" s="6"/>
      <c r="B41" s="6"/>
      <c r="C41" s="6"/>
      <c r="D41" s="14" t="s">
        <v>139</v>
      </c>
      <c r="E41" s="21" t="s">
        <v>171</v>
      </c>
      <c r="F41" s="15">
        <v>2141606</v>
      </c>
      <c r="G41" s="15">
        <v>1414331</v>
      </c>
      <c r="H41" s="15">
        <v>-9093</v>
      </c>
      <c r="I41" s="15">
        <v>879505</v>
      </c>
      <c r="J41" s="15">
        <v>609528</v>
      </c>
      <c r="K41" s="15">
        <v>23959</v>
      </c>
      <c r="L41" s="15">
        <v>580442</v>
      </c>
      <c r="M41" s="15">
        <v>9236</v>
      </c>
      <c r="N41" s="15">
        <v>-450745</v>
      </c>
      <c r="O41" s="15">
        <v>139147</v>
      </c>
      <c r="P41" s="15">
        <v>-68417</v>
      </c>
      <c r="Q41" s="15">
        <v>-175370</v>
      </c>
      <c r="R41" s="15">
        <v>27392348</v>
      </c>
      <c r="S41" s="15">
        <v>870423</v>
      </c>
      <c r="T41" s="15">
        <v>3594212</v>
      </c>
      <c r="U41" s="15">
        <v>8279808</v>
      </c>
      <c r="V41" s="15">
        <v>1667367</v>
      </c>
      <c r="W41" s="15">
        <v>6696464</v>
      </c>
      <c r="X41" s="15">
        <v>278124</v>
      </c>
      <c r="Y41" s="15">
        <v>1191710</v>
      </c>
      <c r="Z41" s="15">
        <v>-215219</v>
      </c>
      <c r="AA41" s="15">
        <v>14260998</v>
      </c>
      <c r="AB41" s="15">
        <v>256914</v>
      </c>
      <c r="AC41" s="15">
        <v>-104069</v>
      </c>
      <c r="AD41" s="15">
        <v>-34165</v>
      </c>
      <c r="AE41" s="15">
        <v>13729</v>
      </c>
      <c r="AF41" s="15">
        <v>32818</v>
      </c>
      <c r="AG41" s="15">
        <v>-3178</v>
      </c>
      <c r="AH41" s="15">
        <v>7350</v>
      </c>
      <c r="AI41" s="15">
        <v>-235293</v>
      </c>
      <c r="AJ41" s="15">
        <v>-310865</v>
      </c>
      <c r="AK41" s="15">
        <v>19609</v>
      </c>
      <c r="AL41" s="15">
        <v>-86802</v>
      </c>
      <c r="AM41" s="15">
        <v>-115888</v>
      </c>
      <c r="AN41" s="15">
        <v>16238</v>
      </c>
      <c r="AO41" s="15">
        <v>-89955</v>
      </c>
      <c r="AP41" s="15">
        <v>-175523</v>
      </c>
      <c r="AQ41" s="15">
        <v>-48559</v>
      </c>
      <c r="AR41" s="15">
        <v>-58229</v>
      </c>
      <c r="AS41" s="15">
        <v>-47877</v>
      </c>
      <c r="AT41" s="15">
        <v>-19841</v>
      </c>
      <c r="AU41" s="15">
        <v>18242</v>
      </c>
      <c r="AV41" s="15">
        <v>385673</v>
      </c>
      <c r="AW41" s="15">
        <v>-89355</v>
      </c>
      <c r="AX41" s="15">
        <v>127</v>
      </c>
      <c r="AY41" s="15">
        <v>122433</v>
      </c>
      <c r="AZ41" s="15">
        <v>74956</v>
      </c>
      <c r="BA41" s="15">
        <v>3248</v>
      </c>
      <c r="BB41" s="15">
        <v>-84265</v>
      </c>
      <c r="BC41" s="15">
        <v>3136</v>
      </c>
      <c r="BD41" s="15">
        <v>1052397</v>
      </c>
      <c r="BE41" s="15">
        <v>-4415</v>
      </c>
      <c r="BF41" s="15">
        <v>787607</v>
      </c>
      <c r="BG41" s="15">
        <v>258</v>
      </c>
      <c r="BH41" s="15">
        <v>13847</v>
      </c>
      <c r="BI41" s="15">
        <v>284593</v>
      </c>
      <c r="BJ41" s="15">
        <v>-13016</v>
      </c>
      <c r="BK41" s="15">
        <v>4435574</v>
      </c>
      <c r="BL41" s="15">
        <v>412411</v>
      </c>
      <c r="BM41" s="15">
        <v>1015163</v>
      </c>
      <c r="BN41" s="15">
        <f t="shared" si="0"/>
        <v>76545392</v>
      </c>
    </row>
    <row r="42" spans="1:67">
      <c r="A42" s="6"/>
      <c r="B42" s="6"/>
      <c r="C42" s="6"/>
      <c r="D42" s="14" t="s">
        <v>154</v>
      </c>
      <c r="E42" s="21" t="s">
        <v>171</v>
      </c>
      <c r="F42" s="15">
        <v>2080533</v>
      </c>
      <c r="G42" s="15">
        <v>5567012</v>
      </c>
      <c r="H42" s="15">
        <v>556184</v>
      </c>
      <c r="I42" s="15">
        <v>17489065</v>
      </c>
      <c r="J42" s="15">
        <v>4815638</v>
      </c>
      <c r="K42" s="15">
        <v>593897</v>
      </c>
      <c r="L42" s="15">
        <v>1080244</v>
      </c>
      <c r="M42" s="15">
        <v>283680</v>
      </c>
      <c r="N42" s="15">
        <v>1603030</v>
      </c>
      <c r="O42" s="15">
        <v>-10629203</v>
      </c>
      <c r="P42" s="15">
        <v>12626</v>
      </c>
      <c r="Q42" s="15">
        <v>174604</v>
      </c>
      <c r="R42" s="15">
        <v>-6879715</v>
      </c>
      <c r="S42" s="15">
        <v>31734</v>
      </c>
      <c r="T42" s="15">
        <v>106371547</v>
      </c>
      <c r="U42" s="15">
        <v>369342</v>
      </c>
      <c r="V42" s="15">
        <v>116803</v>
      </c>
      <c r="W42" s="15">
        <v>9547754</v>
      </c>
      <c r="X42" s="15">
        <v>1416615</v>
      </c>
      <c r="Y42" s="15">
        <v>5531037</v>
      </c>
      <c r="Z42" s="15">
        <v>473148</v>
      </c>
      <c r="AA42" s="15">
        <v>5682263</v>
      </c>
      <c r="AB42" s="15">
        <v>7152496</v>
      </c>
      <c r="AC42" s="15">
        <v>493582</v>
      </c>
      <c r="AD42" s="15">
        <v>33330</v>
      </c>
      <c r="AE42" s="15">
        <v>346661</v>
      </c>
      <c r="AF42" s="15">
        <v>51380</v>
      </c>
      <c r="AG42" s="15">
        <v>75322</v>
      </c>
      <c r="AH42" s="15">
        <v>340617</v>
      </c>
      <c r="AI42" s="15">
        <v>194246</v>
      </c>
      <c r="AJ42" s="15">
        <v>1891205</v>
      </c>
      <c r="AK42" s="15">
        <v>277226</v>
      </c>
      <c r="AL42" s="15">
        <v>387200</v>
      </c>
      <c r="AM42" s="15">
        <v>61761</v>
      </c>
      <c r="AN42" s="15">
        <v>101085</v>
      </c>
      <c r="AO42" s="15">
        <v>773945</v>
      </c>
      <c r="AP42" s="15">
        <v>872193</v>
      </c>
      <c r="AQ42" s="15">
        <v>1314285</v>
      </c>
      <c r="AR42" s="15">
        <v>-246894</v>
      </c>
      <c r="AS42" s="15">
        <v>140475</v>
      </c>
      <c r="AT42" s="15">
        <v>94650</v>
      </c>
      <c r="AU42" s="15">
        <v>108986</v>
      </c>
      <c r="AV42" s="15">
        <v>120197</v>
      </c>
      <c r="AW42" s="15">
        <v>136063</v>
      </c>
      <c r="AX42" s="15">
        <v>-379840</v>
      </c>
      <c r="AY42" s="15">
        <v>2104277</v>
      </c>
      <c r="AZ42" s="15">
        <v>83628</v>
      </c>
      <c r="BA42" s="15">
        <v>6391</v>
      </c>
      <c r="BB42" s="15">
        <v>19527</v>
      </c>
      <c r="BC42" s="15">
        <v>7799</v>
      </c>
      <c r="BD42" s="15">
        <v>4176926</v>
      </c>
      <c r="BE42" s="15">
        <v>-3817</v>
      </c>
      <c r="BF42" s="15">
        <v>-127603</v>
      </c>
      <c r="BG42" s="15">
        <v>1944</v>
      </c>
      <c r="BH42" s="15">
        <v>3486</v>
      </c>
      <c r="BI42" s="15">
        <v>386127</v>
      </c>
      <c r="BJ42" s="15">
        <v>177307</v>
      </c>
      <c r="BK42" s="15">
        <v>11010383</v>
      </c>
      <c r="BL42" s="15">
        <v>18302191</v>
      </c>
      <c r="BM42" s="15">
        <v>5579240</v>
      </c>
      <c r="BN42" s="15">
        <f t="shared" si="0"/>
        <v>202355815</v>
      </c>
    </row>
    <row r="43" spans="1:67">
      <c r="A43" s="6"/>
      <c r="B43" s="6"/>
      <c r="C43" s="6"/>
      <c r="D43" s="14" t="s">
        <v>155</v>
      </c>
      <c r="E43" s="21" t="s">
        <v>171</v>
      </c>
      <c r="F43" s="15">
        <v>7234</v>
      </c>
      <c r="G43" s="15">
        <v>143243</v>
      </c>
      <c r="H43" s="15">
        <v>196</v>
      </c>
      <c r="I43" s="15">
        <v>-319009</v>
      </c>
      <c r="J43" s="15">
        <v>119965</v>
      </c>
      <c r="K43" s="15">
        <v>34700</v>
      </c>
      <c r="L43" s="15">
        <v>169413</v>
      </c>
      <c r="M43" s="15">
        <v>394</v>
      </c>
      <c r="N43" s="15"/>
      <c r="O43" s="15">
        <v>41439</v>
      </c>
      <c r="P43" s="15">
        <v>-801980</v>
      </c>
      <c r="Q43" s="15"/>
      <c r="R43" s="15">
        <v>2047</v>
      </c>
      <c r="S43" s="15"/>
      <c r="T43" s="15">
        <v>-527</v>
      </c>
      <c r="U43" s="15">
        <v>40042</v>
      </c>
      <c r="V43" s="15">
        <v>137362</v>
      </c>
      <c r="W43" s="15">
        <v>-125</v>
      </c>
      <c r="X43" s="15">
        <v>4733</v>
      </c>
      <c r="Y43" s="15">
        <v>187648</v>
      </c>
      <c r="Z43" s="15">
        <v>67997</v>
      </c>
      <c r="AA43" s="15"/>
      <c r="AB43" s="15">
        <v>27408</v>
      </c>
      <c r="AC43" s="15"/>
      <c r="AD43" s="15"/>
      <c r="AE43" s="15">
        <v>-154521</v>
      </c>
      <c r="AF43" s="15"/>
      <c r="AG43" s="15"/>
      <c r="AH43" s="15"/>
      <c r="AI43" s="15"/>
      <c r="AJ43" s="15"/>
      <c r="AK43" s="15">
        <v>-536</v>
      </c>
      <c r="AL43" s="15"/>
      <c r="AM43" s="15">
        <v>-54529</v>
      </c>
      <c r="AN43" s="15"/>
      <c r="AO43" s="15">
        <v>30524</v>
      </c>
      <c r="AP43" s="15"/>
      <c r="AQ43" s="15"/>
      <c r="AR43" s="15"/>
      <c r="AS43" s="15"/>
      <c r="AT43" s="15">
        <v>-4465</v>
      </c>
      <c r="AU43" s="15">
        <v>37711</v>
      </c>
      <c r="AV43" s="15">
        <v>4282</v>
      </c>
      <c r="AW43" s="15"/>
      <c r="AX43" s="15">
        <v>-5555</v>
      </c>
      <c r="AY43" s="15"/>
      <c r="AZ43" s="15">
        <v>-3428</v>
      </c>
      <c r="BA43" s="15">
        <v>198</v>
      </c>
      <c r="BB43" s="15"/>
      <c r="BC43" s="15"/>
      <c r="BD43" s="15">
        <v>-2193</v>
      </c>
      <c r="BE43" s="15"/>
      <c r="BF43" s="15">
        <v>22651</v>
      </c>
      <c r="BG43" s="15"/>
      <c r="BH43" s="15">
        <v>-11767</v>
      </c>
      <c r="BI43" s="15"/>
      <c r="BJ43" s="15"/>
      <c r="BK43" s="15">
        <v>52460</v>
      </c>
      <c r="BL43" s="15">
        <v>-10892</v>
      </c>
      <c r="BM43" s="15">
        <v>35197</v>
      </c>
      <c r="BN43" s="15">
        <f t="shared" si="0"/>
        <v>-202683</v>
      </c>
    </row>
    <row r="44" spans="1:67">
      <c r="A44" s="6"/>
      <c r="B44" s="6"/>
      <c r="C44" s="6"/>
      <c r="D44" s="14" t="s">
        <v>156</v>
      </c>
      <c r="E44" s="21" t="s">
        <v>171</v>
      </c>
      <c r="F44" s="15">
        <v>2073299</v>
      </c>
      <c r="G44" s="15">
        <v>5423770</v>
      </c>
      <c r="H44" s="15">
        <v>555988</v>
      </c>
      <c r="I44" s="15">
        <v>17808073</v>
      </c>
      <c r="J44" s="15">
        <v>4695673</v>
      </c>
      <c r="K44" s="15">
        <v>559197</v>
      </c>
      <c r="L44" s="15">
        <v>910831</v>
      </c>
      <c r="M44" s="15">
        <v>283286</v>
      </c>
      <c r="N44" s="15">
        <v>1603030</v>
      </c>
      <c r="O44" s="15">
        <v>-10670641</v>
      </c>
      <c r="P44" s="15">
        <v>814606</v>
      </c>
      <c r="Q44" s="15">
        <v>174604</v>
      </c>
      <c r="R44" s="15">
        <v>-6881762</v>
      </c>
      <c r="S44" s="15">
        <v>31734</v>
      </c>
      <c r="T44" s="15">
        <v>106372074</v>
      </c>
      <c r="U44" s="15">
        <v>329300</v>
      </c>
      <c r="V44" s="15">
        <v>-20560</v>
      </c>
      <c r="W44" s="15">
        <v>9547879</v>
      </c>
      <c r="X44" s="15">
        <v>1411881</v>
      </c>
      <c r="Y44" s="15">
        <v>5343389</v>
      </c>
      <c r="Z44" s="15">
        <v>405151</v>
      </c>
      <c r="AA44" s="15">
        <v>5682263</v>
      </c>
      <c r="AB44" s="15">
        <v>7125088</v>
      </c>
      <c r="AC44" s="15">
        <v>493582</v>
      </c>
      <c r="AD44" s="15">
        <v>33330</v>
      </c>
      <c r="AE44" s="15">
        <v>501182</v>
      </c>
      <c r="AF44" s="15">
        <v>51380</v>
      </c>
      <c r="AG44" s="15">
        <v>75322</v>
      </c>
      <c r="AH44" s="15">
        <v>340617</v>
      </c>
      <c r="AI44" s="15">
        <v>194246</v>
      </c>
      <c r="AJ44" s="15">
        <v>1891205</v>
      </c>
      <c r="AK44" s="15">
        <v>277762</v>
      </c>
      <c r="AL44" s="15">
        <v>387200</v>
      </c>
      <c r="AM44" s="15">
        <v>116290</v>
      </c>
      <c r="AN44" s="15">
        <v>101085</v>
      </c>
      <c r="AO44" s="15">
        <v>743421</v>
      </c>
      <c r="AP44" s="15">
        <v>872193</v>
      </c>
      <c r="AQ44" s="15">
        <v>1314285</v>
      </c>
      <c r="AR44" s="15">
        <v>-246894</v>
      </c>
      <c r="AS44" s="15">
        <v>140475</v>
      </c>
      <c r="AT44" s="15">
        <v>99116</v>
      </c>
      <c r="AU44" s="15">
        <v>71274</v>
      </c>
      <c r="AV44" s="15">
        <v>115915</v>
      </c>
      <c r="AW44" s="15">
        <v>136063</v>
      </c>
      <c r="AX44" s="15">
        <v>-374285</v>
      </c>
      <c r="AY44" s="15">
        <v>2104277</v>
      </c>
      <c r="AZ44" s="15">
        <v>87056</v>
      </c>
      <c r="BA44" s="15">
        <v>6194</v>
      </c>
      <c r="BB44" s="15">
        <v>19527</v>
      </c>
      <c r="BC44" s="15">
        <v>7799</v>
      </c>
      <c r="BD44" s="15">
        <v>4179119</v>
      </c>
      <c r="BE44" s="15">
        <v>-3817</v>
      </c>
      <c r="BF44" s="15">
        <v>-150254</v>
      </c>
      <c r="BG44" s="15">
        <v>1944</v>
      </c>
      <c r="BH44" s="15">
        <v>15253</v>
      </c>
      <c r="BI44" s="15">
        <v>386127</v>
      </c>
      <c r="BJ44" s="15">
        <v>177307</v>
      </c>
      <c r="BK44" s="15">
        <v>10957923</v>
      </c>
      <c r="BL44" s="15">
        <v>18313083</v>
      </c>
      <c r="BM44" s="15">
        <v>5544042</v>
      </c>
      <c r="BN44" s="15">
        <f t="shared" si="0"/>
        <v>202558497</v>
      </c>
    </row>
    <row r="45" spans="1:67">
      <c r="A45" s="6"/>
      <c r="B45" s="6"/>
      <c r="C45" s="6"/>
      <c r="D45" s="14" t="s">
        <v>140</v>
      </c>
      <c r="E45" s="21" t="s">
        <v>171</v>
      </c>
      <c r="F45" s="15"/>
      <c r="G45" s="15"/>
      <c r="H45" s="15"/>
      <c r="I45" s="15"/>
      <c r="J45" s="15"/>
      <c r="K45" s="15"/>
      <c r="L45" s="15">
        <v>25475</v>
      </c>
      <c r="M45" s="15"/>
      <c r="N45" s="15"/>
      <c r="O45" s="15"/>
      <c r="P45" s="15"/>
      <c r="Q45" s="15"/>
      <c r="R45" s="15">
        <v>-5415634</v>
      </c>
      <c r="S45" s="15"/>
      <c r="T45" s="15">
        <v>77040724</v>
      </c>
      <c r="U45" s="15"/>
      <c r="V45" s="15"/>
      <c r="W45" s="15">
        <v>-598515</v>
      </c>
      <c r="X45" s="15"/>
      <c r="Y45" s="15"/>
      <c r="Z45" s="15">
        <v>-17757</v>
      </c>
      <c r="AA45" s="15">
        <v>-90829</v>
      </c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  <c r="AR45" s="15"/>
      <c r="AS45" s="15"/>
      <c r="AT45" s="15"/>
      <c r="AU45" s="15"/>
      <c r="AV45" s="15"/>
      <c r="AW45" s="15"/>
      <c r="AX45" s="15"/>
      <c r="AY45" s="15"/>
      <c r="AZ45" s="15"/>
      <c r="BA45" s="15"/>
      <c r="BB45" s="15"/>
      <c r="BC45" s="15"/>
      <c r="BD45" s="15"/>
      <c r="BE45" s="15"/>
      <c r="BF45" s="15"/>
      <c r="BG45" s="15"/>
      <c r="BH45" s="15"/>
      <c r="BI45" s="15"/>
      <c r="BJ45" s="15"/>
      <c r="BK45" s="15"/>
      <c r="BL45" s="15">
        <v>102382</v>
      </c>
      <c r="BM45" s="15">
        <v>6812708</v>
      </c>
      <c r="BN45" s="15">
        <f t="shared" si="0"/>
        <v>77858554</v>
      </c>
    </row>
    <row r="46" spans="1:67">
      <c r="A46" s="6"/>
      <c r="B46" s="6"/>
      <c r="C46" s="6"/>
      <c r="D46" s="14" t="s">
        <v>141</v>
      </c>
      <c r="E46" s="21" t="s">
        <v>171</v>
      </c>
      <c r="F46" s="15">
        <v>197396</v>
      </c>
      <c r="G46" s="15">
        <v>107763</v>
      </c>
      <c r="H46" s="15">
        <v>-2733</v>
      </c>
      <c r="I46" s="15">
        <v>72328</v>
      </c>
      <c r="J46" s="15">
        <v>-26498</v>
      </c>
      <c r="K46" s="15"/>
      <c r="L46" s="15">
        <v>138</v>
      </c>
      <c r="M46" s="15"/>
      <c r="N46" s="15">
        <v>-235693</v>
      </c>
      <c r="O46" s="15">
        <v>55802</v>
      </c>
      <c r="P46" s="15"/>
      <c r="Q46" s="15"/>
      <c r="R46" s="15"/>
      <c r="S46" s="15">
        <v>14133</v>
      </c>
      <c r="T46" s="15">
        <v>4142210</v>
      </c>
      <c r="U46" s="15">
        <v>16326</v>
      </c>
      <c r="V46" s="15">
        <v>11127</v>
      </c>
      <c r="W46" s="15">
        <v>5147</v>
      </c>
      <c r="X46" s="15">
        <v>9122</v>
      </c>
      <c r="Y46" s="15">
        <v>22172</v>
      </c>
      <c r="Z46" s="15">
        <v>-64035</v>
      </c>
      <c r="AA46" s="15"/>
      <c r="AB46" s="15">
        <v>-4931</v>
      </c>
      <c r="AC46" s="15">
        <v>273</v>
      </c>
      <c r="AD46" s="15">
        <v>-416</v>
      </c>
      <c r="AE46" s="15"/>
      <c r="AF46" s="15"/>
      <c r="AG46" s="15">
        <v>-1235</v>
      </c>
      <c r="AH46" s="15"/>
      <c r="AI46" s="15">
        <v>966</v>
      </c>
      <c r="AJ46" s="15">
        <v>19496</v>
      </c>
      <c r="AK46" s="15">
        <v>1446</v>
      </c>
      <c r="AL46" s="15">
        <v>-3728</v>
      </c>
      <c r="AM46" s="15">
        <v>-41369</v>
      </c>
      <c r="AN46" s="15">
        <v>-48</v>
      </c>
      <c r="AO46" s="15"/>
      <c r="AP46" s="15">
        <v>68489</v>
      </c>
      <c r="AQ46" s="15"/>
      <c r="AR46" s="15"/>
      <c r="AS46" s="15">
        <v>1734</v>
      </c>
      <c r="AT46" s="15"/>
      <c r="AU46" s="15">
        <v>305</v>
      </c>
      <c r="AV46" s="15"/>
      <c r="AW46" s="15">
        <v>962310</v>
      </c>
      <c r="AX46" s="15"/>
      <c r="AY46" s="15"/>
      <c r="AZ46" s="15"/>
      <c r="BA46" s="15">
        <v>383</v>
      </c>
      <c r="BB46" s="15"/>
      <c r="BC46" s="15"/>
      <c r="BD46" s="15">
        <v>10680</v>
      </c>
      <c r="BE46" s="15">
        <v>-129</v>
      </c>
      <c r="BF46" s="15">
        <v>14246</v>
      </c>
      <c r="BG46" s="15"/>
      <c r="BH46" s="15"/>
      <c r="BI46" s="15">
        <v>2996</v>
      </c>
      <c r="BJ46" s="15">
        <v>-33138</v>
      </c>
      <c r="BK46" s="15"/>
      <c r="BL46" s="15"/>
      <c r="BM46" s="15">
        <v>80112</v>
      </c>
      <c r="BN46" s="15">
        <f t="shared" si="0"/>
        <v>5403147</v>
      </c>
      <c r="BO46" s="19"/>
    </row>
    <row r="47" spans="1:67">
      <c r="A47" s="6"/>
      <c r="B47" s="6"/>
      <c r="C47" s="6"/>
      <c r="D47" s="14" t="s">
        <v>142</v>
      </c>
      <c r="E47" s="21" t="s">
        <v>171</v>
      </c>
      <c r="F47" s="15">
        <v>197396</v>
      </c>
      <c r="G47" s="15">
        <v>157026</v>
      </c>
      <c r="H47" s="15"/>
      <c r="I47" s="15"/>
      <c r="J47" s="15"/>
      <c r="K47" s="15"/>
      <c r="L47" s="15"/>
      <c r="M47" s="15"/>
      <c r="N47" s="15">
        <v>368</v>
      </c>
      <c r="O47" s="15">
        <v>29473</v>
      </c>
      <c r="P47" s="15"/>
      <c r="Q47" s="15"/>
      <c r="R47" s="15"/>
      <c r="S47" s="15">
        <v>14133</v>
      </c>
      <c r="T47" s="15">
        <v>4142210</v>
      </c>
      <c r="U47" s="15"/>
      <c r="V47" s="15"/>
      <c r="W47" s="15">
        <v>5147</v>
      </c>
      <c r="X47" s="15"/>
      <c r="Y47" s="15">
        <v>32697</v>
      </c>
      <c r="Z47" s="15">
        <v>162</v>
      </c>
      <c r="AA47" s="15"/>
      <c r="AB47" s="15"/>
      <c r="AC47" s="15"/>
      <c r="AD47" s="15">
        <v>-416</v>
      </c>
      <c r="AE47" s="15"/>
      <c r="AF47" s="15"/>
      <c r="AG47" s="15">
        <v>-1235</v>
      </c>
      <c r="AH47" s="15"/>
      <c r="AI47" s="15">
        <v>966</v>
      </c>
      <c r="AJ47" s="15">
        <v>19496</v>
      </c>
      <c r="AK47" s="15">
        <v>-1301</v>
      </c>
      <c r="AL47" s="15">
        <v>-3728</v>
      </c>
      <c r="AM47" s="15"/>
      <c r="AN47" s="15"/>
      <c r="AO47" s="15"/>
      <c r="AP47" s="15">
        <v>68489</v>
      </c>
      <c r="AQ47" s="15"/>
      <c r="AR47" s="15"/>
      <c r="AS47" s="15">
        <v>1734</v>
      </c>
      <c r="AT47" s="15"/>
      <c r="AU47" s="15"/>
      <c r="AV47" s="15"/>
      <c r="AW47" s="15">
        <v>962310</v>
      </c>
      <c r="AX47" s="15"/>
      <c r="AY47" s="15"/>
      <c r="AZ47" s="15"/>
      <c r="BA47" s="15"/>
      <c r="BB47" s="15"/>
      <c r="BC47" s="15"/>
      <c r="BD47" s="15"/>
      <c r="BE47" s="15">
        <v>-129</v>
      </c>
      <c r="BF47" s="15"/>
      <c r="BG47" s="15"/>
      <c r="BH47" s="15"/>
      <c r="BI47" s="15"/>
      <c r="BJ47" s="15">
        <v>-33138</v>
      </c>
      <c r="BK47" s="15"/>
      <c r="BL47" s="15"/>
      <c r="BM47" s="15">
        <v>80112</v>
      </c>
      <c r="BN47" s="15">
        <f t="shared" si="0"/>
        <v>5671772</v>
      </c>
    </row>
    <row r="48" spans="1:67">
      <c r="A48" s="6"/>
      <c r="B48" s="6"/>
      <c r="C48" s="6"/>
      <c r="D48" s="14" t="s">
        <v>143</v>
      </c>
      <c r="E48" s="21" t="s">
        <v>171</v>
      </c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  <c r="AQ48" s="15"/>
      <c r="AR48" s="15"/>
      <c r="AS48" s="15"/>
      <c r="AT48" s="15"/>
      <c r="AU48" s="15"/>
      <c r="AV48" s="15"/>
      <c r="AW48" s="15"/>
      <c r="AX48" s="15"/>
      <c r="AY48" s="15"/>
      <c r="AZ48" s="15"/>
      <c r="BA48" s="15"/>
      <c r="BB48" s="15"/>
      <c r="BC48" s="15"/>
      <c r="BD48" s="15"/>
      <c r="BE48" s="15"/>
      <c r="BF48" s="15"/>
      <c r="BG48" s="15"/>
      <c r="BH48" s="15"/>
      <c r="BI48" s="15"/>
      <c r="BJ48" s="15"/>
      <c r="BK48" s="15"/>
      <c r="BL48" s="15"/>
      <c r="BM48" s="15"/>
      <c r="BN48" s="15">
        <f t="shared" si="0"/>
        <v>0</v>
      </c>
    </row>
    <row r="49" spans="1:66">
      <c r="A49" s="6"/>
      <c r="B49" s="6"/>
      <c r="C49" s="6"/>
      <c r="D49" s="14" t="s">
        <v>144</v>
      </c>
      <c r="E49" s="21" t="s">
        <v>171</v>
      </c>
      <c r="F49" s="15"/>
      <c r="G49" s="15">
        <v>-49264</v>
      </c>
      <c r="H49" s="15">
        <v>-2733</v>
      </c>
      <c r="I49" s="15">
        <v>72328</v>
      </c>
      <c r="J49" s="15">
        <v>-26498</v>
      </c>
      <c r="K49" s="15"/>
      <c r="L49" s="15">
        <v>138</v>
      </c>
      <c r="M49" s="15"/>
      <c r="N49" s="15">
        <v>-236061</v>
      </c>
      <c r="O49" s="15">
        <v>26329</v>
      </c>
      <c r="P49" s="15"/>
      <c r="Q49" s="15"/>
      <c r="R49" s="15"/>
      <c r="S49" s="15"/>
      <c r="T49" s="15"/>
      <c r="U49" s="15">
        <v>16326</v>
      </c>
      <c r="V49" s="15">
        <v>11127</v>
      </c>
      <c r="W49" s="15"/>
      <c r="X49" s="15">
        <v>9122</v>
      </c>
      <c r="Y49" s="15">
        <v>-10525</v>
      </c>
      <c r="Z49" s="15">
        <v>-64198</v>
      </c>
      <c r="AA49" s="15"/>
      <c r="AB49" s="15">
        <v>-4931</v>
      </c>
      <c r="AC49" s="15">
        <v>273</v>
      </c>
      <c r="AD49" s="15"/>
      <c r="AE49" s="15"/>
      <c r="AF49" s="15"/>
      <c r="AG49" s="15"/>
      <c r="AH49" s="15"/>
      <c r="AI49" s="15"/>
      <c r="AJ49" s="15"/>
      <c r="AK49" s="15">
        <v>2746</v>
      </c>
      <c r="AL49" s="15"/>
      <c r="AM49" s="15">
        <v>-41369</v>
      </c>
      <c r="AN49" s="15">
        <v>-48</v>
      </c>
      <c r="AO49" s="15"/>
      <c r="AP49" s="15"/>
      <c r="AQ49" s="15"/>
      <c r="AR49" s="15"/>
      <c r="AS49" s="15"/>
      <c r="AT49" s="15"/>
      <c r="AU49" s="15">
        <v>305</v>
      </c>
      <c r="AV49" s="15"/>
      <c r="AW49" s="15"/>
      <c r="AX49" s="15"/>
      <c r="AY49" s="15"/>
      <c r="AZ49" s="15"/>
      <c r="BA49" s="15">
        <v>383</v>
      </c>
      <c r="BB49" s="15"/>
      <c r="BC49" s="15"/>
      <c r="BD49" s="15">
        <v>10680</v>
      </c>
      <c r="BE49" s="15"/>
      <c r="BF49" s="15">
        <v>14246</v>
      </c>
      <c r="BG49" s="15"/>
      <c r="BH49" s="15"/>
      <c r="BI49" s="15">
        <v>2996</v>
      </c>
      <c r="BJ49" s="15"/>
      <c r="BK49" s="15"/>
      <c r="BL49" s="15"/>
      <c r="BM49" s="15"/>
      <c r="BN49" s="15">
        <f t="shared" si="0"/>
        <v>-268628</v>
      </c>
    </row>
    <row r="50" spans="1:66">
      <c r="A50" s="6"/>
      <c r="B50" s="6"/>
      <c r="C50" s="6"/>
      <c r="D50" s="14" t="s">
        <v>157</v>
      </c>
      <c r="E50" s="21" t="s">
        <v>171</v>
      </c>
      <c r="F50" s="15"/>
      <c r="G50" s="15">
        <v>-31397</v>
      </c>
      <c r="H50" s="15"/>
      <c r="I50" s="15">
        <v>-340119</v>
      </c>
      <c r="J50" s="15"/>
      <c r="K50" s="15">
        <v>14784</v>
      </c>
      <c r="L50" s="15">
        <v>52281</v>
      </c>
      <c r="M50" s="15">
        <v>-5575</v>
      </c>
      <c r="N50" s="15">
        <v>-247402</v>
      </c>
      <c r="O50" s="15">
        <v>1156632</v>
      </c>
      <c r="P50" s="15">
        <v>-302</v>
      </c>
      <c r="Q50" s="15">
        <v>2052</v>
      </c>
      <c r="R50" s="15">
        <v>403713</v>
      </c>
      <c r="S50" s="15">
        <v>-21808</v>
      </c>
      <c r="T50" s="15">
        <v>-93909</v>
      </c>
      <c r="U50" s="15"/>
      <c r="V50" s="15">
        <v>1000</v>
      </c>
      <c r="W50" s="15">
        <v>-172107</v>
      </c>
      <c r="X50" s="15">
        <v>785</v>
      </c>
      <c r="Y50" s="15">
        <v>-2919</v>
      </c>
      <c r="Z50" s="15">
        <v>120516</v>
      </c>
      <c r="AA50" s="15">
        <v>-261877</v>
      </c>
      <c r="AB50" s="15"/>
      <c r="AC50" s="15"/>
      <c r="AD50" s="15"/>
      <c r="AE50" s="15">
        <v>59017</v>
      </c>
      <c r="AF50" s="15"/>
      <c r="AG50" s="15">
        <v>2823</v>
      </c>
      <c r="AH50" s="15"/>
      <c r="AI50" s="15">
        <v>18830</v>
      </c>
      <c r="AJ50" s="15">
        <v>-25647</v>
      </c>
      <c r="AK50" s="15">
        <v>75575</v>
      </c>
      <c r="AL50" s="15">
        <v>-907</v>
      </c>
      <c r="AM50" s="15">
        <v>30420</v>
      </c>
      <c r="AN50" s="15"/>
      <c r="AO50" s="15"/>
      <c r="AP50" s="15">
        <v>-19421</v>
      </c>
      <c r="AQ50" s="15"/>
      <c r="AR50" s="15">
        <v>-5135</v>
      </c>
      <c r="AS50" s="15">
        <v>5</v>
      </c>
      <c r="AT50" s="15">
        <v>-3130</v>
      </c>
      <c r="AU50" s="15">
        <v>2930</v>
      </c>
      <c r="AV50" s="15"/>
      <c r="AW50" s="15">
        <v>2557</v>
      </c>
      <c r="AX50" s="15">
        <v>-4077</v>
      </c>
      <c r="AY50" s="15"/>
      <c r="AZ50" s="15">
        <v>1004</v>
      </c>
      <c r="BA50" s="15">
        <v>29403</v>
      </c>
      <c r="BB50" s="15"/>
      <c r="BC50" s="15">
        <v>1529</v>
      </c>
      <c r="BD50" s="15">
        <v>2239</v>
      </c>
      <c r="BE50" s="15"/>
      <c r="BF50" s="15"/>
      <c r="BG50" s="15"/>
      <c r="BH50" s="15"/>
      <c r="BI50" s="15">
        <v>-15036</v>
      </c>
      <c r="BJ50" s="15">
        <v>45109</v>
      </c>
      <c r="BK50" s="15">
        <v>-28086</v>
      </c>
      <c r="BL50" s="15">
        <v>145997</v>
      </c>
      <c r="BM50" s="15">
        <v>11200</v>
      </c>
      <c r="BN50" s="15">
        <f t="shared" si="0"/>
        <v>901547</v>
      </c>
    </row>
    <row r="51" spans="1:66">
      <c r="A51" s="6"/>
      <c r="B51" s="6"/>
      <c r="C51" s="6"/>
      <c r="D51" s="14" t="s">
        <v>145</v>
      </c>
      <c r="E51" s="21" t="s">
        <v>171</v>
      </c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5"/>
      <c r="AR51" s="15"/>
      <c r="AS51" s="15"/>
      <c r="AT51" s="15"/>
      <c r="AU51" s="15"/>
      <c r="AV51" s="15"/>
      <c r="AW51" s="15"/>
      <c r="AX51" s="15"/>
      <c r="AY51" s="15"/>
      <c r="AZ51" s="15"/>
      <c r="BA51" s="15"/>
      <c r="BB51" s="15"/>
      <c r="BC51" s="15"/>
      <c r="BD51" s="15"/>
      <c r="BE51" s="15"/>
      <c r="BF51" s="15"/>
      <c r="BG51" s="15"/>
      <c r="BH51" s="15"/>
      <c r="BI51" s="15"/>
      <c r="BJ51" s="15"/>
      <c r="BK51" s="15"/>
      <c r="BL51" s="15"/>
      <c r="BM51" s="15"/>
      <c r="BN51" s="15">
        <f t="shared" si="0"/>
        <v>0</v>
      </c>
    </row>
    <row r="52" spans="1:66">
      <c r="A52" s="6"/>
      <c r="B52" s="6"/>
      <c r="C52" s="6"/>
      <c r="D52" s="14" t="s">
        <v>146</v>
      </c>
      <c r="E52" s="21" t="s">
        <v>171</v>
      </c>
      <c r="F52" s="15">
        <v>26838</v>
      </c>
      <c r="G52" s="15">
        <v>770933</v>
      </c>
      <c r="H52" s="15">
        <v>288357</v>
      </c>
      <c r="I52" s="15">
        <v>2407737</v>
      </c>
      <c r="J52" s="15">
        <v>640842</v>
      </c>
      <c r="K52" s="15">
        <v>27645</v>
      </c>
      <c r="L52" s="15">
        <v>-413021</v>
      </c>
      <c r="M52" s="15">
        <v>-84734</v>
      </c>
      <c r="N52" s="15">
        <v>23299</v>
      </c>
      <c r="O52" s="15">
        <v>3136509</v>
      </c>
      <c r="P52" s="15">
        <v>-12522</v>
      </c>
      <c r="Q52" s="15">
        <v>-68725</v>
      </c>
      <c r="R52" s="15">
        <v>5162539</v>
      </c>
      <c r="S52" s="15">
        <v>-16671</v>
      </c>
      <c r="T52" s="15">
        <v>-14154637</v>
      </c>
      <c r="U52" s="15">
        <v>-285918</v>
      </c>
      <c r="V52" s="15">
        <v>321003</v>
      </c>
      <c r="W52" s="15">
        <v>-140804</v>
      </c>
      <c r="X52" s="15">
        <v>-84558</v>
      </c>
      <c r="Y52" s="15">
        <v>-621280</v>
      </c>
      <c r="Z52" s="15">
        <v>-77744</v>
      </c>
      <c r="AA52" s="15">
        <v>8849</v>
      </c>
      <c r="AB52" s="15">
        <v>519817</v>
      </c>
      <c r="AC52" s="15"/>
      <c r="AD52" s="15">
        <v>-7359</v>
      </c>
      <c r="AE52" s="15">
        <v>-32862</v>
      </c>
      <c r="AF52" s="15"/>
      <c r="AG52" s="15">
        <v>-36041</v>
      </c>
      <c r="AH52" s="15">
        <v>93174</v>
      </c>
      <c r="AI52" s="15">
        <v>-26113</v>
      </c>
      <c r="AJ52" s="15">
        <v>-314543</v>
      </c>
      <c r="AK52" s="15">
        <v>193497</v>
      </c>
      <c r="AL52" s="15">
        <v>-19148</v>
      </c>
      <c r="AM52" s="15">
        <v>-15243</v>
      </c>
      <c r="AN52" s="15"/>
      <c r="AO52" s="15">
        <v>139806</v>
      </c>
      <c r="AP52" s="15">
        <v>-201038</v>
      </c>
      <c r="AQ52" s="15">
        <v>-14511</v>
      </c>
      <c r="AR52" s="15">
        <v>-1014</v>
      </c>
      <c r="AS52" s="15">
        <v>-2235</v>
      </c>
      <c r="AT52" s="15"/>
      <c r="AU52" s="15">
        <v>47220</v>
      </c>
      <c r="AV52" s="15">
        <v>111050</v>
      </c>
      <c r="AW52" s="15">
        <v>-165289</v>
      </c>
      <c r="AX52" s="15">
        <v>-206791</v>
      </c>
      <c r="AY52" s="15"/>
      <c r="AZ52" s="15"/>
      <c r="BA52" s="15"/>
      <c r="BB52" s="15">
        <v>-30446</v>
      </c>
      <c r="BC52" s="15">
        <v>-640</v>
      </c>
      <c r="BD52" s="15">
        <v>-244025</v>
      </c>
      <c r="BE52" s="15">
        <v>13170</v>
      </c>
      <c r="BF52" s="15">
        <v>127407</v>
      </c>
      <c r="BG52" s="15"/>
      <c r="BH52" s="15"/>
      <c r="BI52" s="15">
        <v>-108770</v>
      </c>
      <c r="BJ52" s="15">
        <v>5289</v>
      </c>
      <c r="BK52" s="15">
        <v>486154</v>
      </c>
      <c r="BL52" s="15">
        <v>981002</v>
      </c>
      <c r="BM52" s="15">
        <v>-186536</v>
      </c>
      <c r="BN52" s="15">
        <f t="shared" si="0"/>
        <v>-2041081</v>
      </c>
    </row>
    <row r="53" spans="1:66">
      <c r="A53" s="6"/>
      <c r="B53" s="6"/>
      <c r="C53" s="6"/>
      <c r="D53" s="14" t="s">
        <v>158</v>
      </c>
      <c r="E53" s="21" t="s">
        <v>171</v>
      </c>
      <c r="F53" s="15">
        <v>7086732</v>
      </c>
      <c r="G53" s="15">
        <v>15545455</v>
      </c>
      <c r="H53" s="15">
        <v>1733159</v>
      </c>
      <c r="I53" s="15">
        <v>83111334</v>
      </c>
      <c r="J53" s="15">
        <v>13005467</v>
      </c>
      <c r="K53" s="15">
        <v>5639566</v>
      </c>
      <c r="L53" s="15">
        <v>8713965</v>
      </c>
      <c r="M53" s="15">
        <v>642504</v>
      </c>
      <c r="N53" s="15">
        <v>1335823</v>
      </c>
      <c r="O53" s="15">
        <v>48542613</v>
      </c>
      <c r="P53" s="15">
        <v>6548223</v>
      </c>
      <c r="Q53" s="15">
        <v>336989</v>
      </c>
      <c r="R53" s="15">
        <v>95514975</v>
      </c>
      <c r="S53" s="15">
        <v>482253</v>
      </c>
      <c r="T53" s="15">
        <v>50691252</v>
      </c>
      <c r="U53" s="15">
        <v>32817269</v>
      </c>
      <c r="V53" s="15">
        <v>10684600</v>
      </c>
      <c r="W53" s="15">
        <v>13870177</v>
      </c>
      <c r="X53" s="15">
        <v>6242777</v>
      </c>
      <c r="Y53" s="15">
        <v>17864815</v>
      </c>
      <c r="Z53" s="15">
        <v>3738126</v>
      </c>
      <c r="AA53" s="15">
        <v>34663944</v>
      </c>
      <c r="AB53" s="15">
        <v>21116064</v>
      </c>
      <c r="AC53" s="15">
        <v>811369</v>
      </c>
      <c r="AD53" s="15">
        <v>62129</v>
      </c>
      <c r="AE53" s="15">
        <v>1625312</v>
      </c>
      <c r="AF53" s="15">
        <v>494229</v>
      </c>
      <c r="AG53" s="15">
        <v>118244</v>
      </c>
      <c r="AH53" s="15">
        <v>59743</v>
      </c>
      <c r="AI53" s="15">
        <v>326327</v>
      </c>
      <c r="AJ53" s="15">
        <v>470609</v>
      </c>
      <c r="AK53" s="15">
        <v>1050873</v>
      </c>
      <c r="AL53" s="15">
        <v>397471</v>
      </c>
      <c r="AM53" s="15">
        <v>1558801</v>
      </c>
      <c r="AN53" s="15">
        <v>304632</v>
      </c>
      <c r="AO53" s="15">
        <v>1078582</v>
      </c>
      <c r="AP53" s="15">
        <v>840748</v>
      </c>
      <c r="AQ53" s="15">
        <v>206943</v>
      </c>
      <c r="AR53" s="15">
        <v>181663</v>
      </c>
      <c r="AS53" s="15">
        <v>133328</v>
      </c>
      <c r="AT53" s="15">
        <v>306837</v>
      </c>
      <c r="AU53" s="15">
        <v>1824415</v>
      </c>
      <c r="AV53" s="15">
        <v>2011565</v>
      </c>
      <c r="AW53" s="15">
        <v>172598</v>
      </c>
      <c r="AX53" s="15">
        <v>1137250</v>
      </c>
      <c r="AY53" s="15">
        <v>3904615</v>
      </c>
      <c r="AZ53" s="15">
        <v>487467</v>
      </c>
      <c r="BA53" s="15">
        <v>220167</v>
      </c>
      <c r="BB53" s="15">
        <v>168446</v>
      </c>
      <c r="BC53" s="15">
        <v>69180</v>
      </c>
      <c r="BD53" s="15">
        <v>15586794</v>
      </c>
      <c r="BE53" s="15">
        <v>74095</v>
      </c>
      <c r="BF53" s="15">
        <v>1012688</v>
      </c>
      <c r="BG53" s="15">
        <v>44772</v>
      </c>
      <c r="BH53" s="15">
        <v>219463</v>
      </c>
      <c r="BI53" s="15">
        <v>893814</v>
      </c>
      <c r="BJ53" s="15">
        <v>142002</v>
      </c>
      <c r="BK53" s="15">
        <v>51373231</v>
      </c>
      <c r="BL53" s="15">
        <v>40826104</v>
      </c>
      <c r="BM53" s="15">
        <v>3927440</v>
      </c>
      <c r="BN53" s="15">
        <f t="shared" si="0"/>
        <v>614052028</v>
      </c>
    </row>
    <row r="54" spans="1:66">
      <c r="A54" s="6"/>
      <c r="B54" s="6"/>
      <c r="C54" s="6"/>
      <c r="D54" s="14" t="s">
        <v>159</v>
      </c>
      <c r="E54" s="21" t="s">
        <v>171</v>
      </c>
      <c r="F54" s="15">
        <v>750000</v>
      </c>
      <c r="G54" s="15">
        <v>2639181</v>
      </c>
      <c r="H54" s="15">
        <v>389109</v>
      </c>
      <c r="I54" s="15">
        <v>7432756</v>
      </c>
      <c r="J54" s="15">
        <v>2222283</v>
      </c>
      <c r="K54" s="15">
        <v>904159</v>
      </c>
      <c r="L54" s="15">
        <v>1358451</v>
      </c>
      <c r="M54" s="15">
        <v>59672</v>
      </c>
      <c r="N54" s="15">
        <v>279198</v>
      </c>
      <c r="O54" s="15">
        <v>7590887</v>
      </c>
      <c r="P54" s="15">
        <v>-672569</v>
      </c>
      <c r="Q54" s="15">
        <v>84235</v>
      </c>
      <c r="R54" s="15">
        <v>6891587</v>
      </c>
      <c r="S54" s="15">
        <v>117345</v>
      </c>
      <c r="T54" s="15">
        <v>8082466</v>
      </c>
      <c r="U54" s="15">
        <v>3510542</v>
      </c>
      <c r="V54" s="15">
        <v>1437696</v>
      </c>
      <c r="W54" s="15">
        <v>2530177</v>
      </c>
      <c r="X54" s="15">
        <v>1067228</v>
      </c>
      <c r="Y54" s="15">
        <v>2524438</v>
      </c>
      <c r="Z54" s="15">
        <v>552880</v>
      </c>
      <c r="AA54" s="15">
        <v>5020633</v>
      </c>
      <c r="AB54" s="15">
        <v>2840298</v>
      </c>
      <c r="AC54" s="15">
        <v>68711</v>
      </c>
      <c r="AD54" s="15">
        <v>12309</v>
      </c>
      <c r="AE54" s="15">
        <v>307282</v>
      </c>
      <c r="AF54" s="15">
        <v>89339</v>
      </c>
      <c r="AG54" s="15">
        <v>28501</v>
      </c>
      <c r="AH54" s="15">
        <v>6596</v>
      </c>
      <c r="AI54" s="15">
        <v>68416</v>
      </c>
      <c r="AJ54" s="15">
        <v>87585</v>
      </c>
      <c r="AK54" s="15">
        <v>245640</v>
      </c>
      <c r="AL54" s="15">
        <v>81975</v>
      </c>
      <c r="AM54" s="15">
        <v>294029</v>
      </c>
      <c r="AN54" s="15">
        <v>39000</v>
      </c>
      <c r="AO54" s="15">
        <v>250579</v>
      </c>
      <c r="AP54" s="15">
        <v>179846</v>
      </c>
      <c r="AQ54" s="15">
        <v>38238</v>
      </c>
      <c r="AR54" s="15">
        <v>42664</v>
      </c>
      <c r="AS54" s="15">
        <v>27495</v>
      </c>
      <c r="AT54" s="15">
        <v>45086</v>
      </c>
      <c r="AU54" s="15">
        <v>328465</v>
      </c>
      <c r="AV54" s="15">
        <v>351608</v>
      </c>
      <c r="AW54" s="15">
        <v>34208</v>
      </c>
      <c r="AX54" s="15">
        <v>186434</v>
      </c>
      <c r="AY54" s="15">
        <v>648042</v>
      </c>
      <c r="AZ54" s="15">
        <v>77858</v>
      </c>
      <c r="BA54" s="15">
        <v>40333</v>
      </c>
      <c r="BB54" s="15">
        <v>31974</v>
      </c>
      <c r="BC54" s="15">
        <v>12430</v>
      </c>
      <c r="BD54" s="15">
        <v>2671078</v>
      </c>
      <c r="BE54" s="15">
        <v>15082</v>
      </c>
      <c r="BF54" s="15">
        <v>136526</v>
      </c>
      <c r="BG54" s="15">
        <v>8434</v>
      </c>
      <c r="BH54" s="15">
        <v>42954</v>
      </c>
      <c r="BI54" s="15">
        <v>123726</v>
      </c>
      <c r="BJ54" s="15">
        <v>30840</v>
      </c>
      <c r="BK54" s="15">
        <v>6145607</v>
      </c>
      <c r="BL54" s="15">
        <v>4243758</v>
      </c>
      <c r="BM54" s="15">
        <v>645195</v>
      </c>
      <c r="BN54" s="15">
        <f t="shared" si="0"/>
        <v>75300495</v>
      </c>
    </row>
    <row r="55" spans="1:66">
      <c r="A55" s="6"/>
      <c r="B55" s="6"/>
      <c r="C55" s="6"/>
      <c r="D55" s="14" t="s">
        <v>160</v>
      </c>
      <c r="E55" s="21" t="s">
        <v>171</v>
      </c>
      <c r="F55" s="15">
        <v>6336732</v>
      </c>
      <c r="G55" s="15">
        <v>12906274</v>
      </c>
      <c r="H55" s="15">
        <v>1344050</v>
      </c>
      <c r="I55" s="15">
        <v>75678579</v>
      </c>
      <c r="J55" s="15">
        <v>10783184</v>
      </c>
      <c r="K55" s="15">
        <v>4735406</v>
      </c>
      <c r="L55" s="15">
        <v>7355514</v>
      </c>
      <c r="M55" s="15">
        <v>582832</v>
      </c>
      <c r="N55" s="15">
        <v>1056625</v>
      </c>
      <c r="O55" s="15">
        <v>40951726</v>
      </c>
      <c r="P55" s="15">
        <v>7220792</v>
      </c>
      <c r="Q55" s="15">
        <v>252754</v>
      </c>
      <c r="R55" s="15">
        <v>88623387</v>
      </c>
      <c r="S55" s="15">
        <v>364909</v>
      </c>
      <c r="T55" s="15">
        <v>42608786</v>
      </c>
      <c r="U55" s="15">
        <v>29306727</v>
      </c>
      <c r="V55" s="15">
        <v>9246904</v>
      </c>
      <c r="W55" s="15">
        <v>11340000</v>
      </c>
      <c r="X55" s="15">
        <v>5175549</v>
      </c>
      <c r="Y55" s="15">
        <v>15340377</v>
      </c>
      <c r="Z55" s="15">
        <v>3185246</v>
      </c>
      <c r="AA55" s="15">
        <v>29643311</v>
      </c>
      <c r="AB55" s="15">
        <v>18275766</v>
      </c>
      <c r="AC55" s="15">
        <v>742657</v>
      </c>
      <c r="AD55" s="15">
        <v>49820</v>
      </c>
      <c r="AE55" s="15">
        <v>1318030</v>
      </c>
      <c r="AF55" s="15">
        <v>404890</v>
      </c>
      <c r="AG55" s="15">
        <v>89743</v>
      </c>
      <c r="AH55" s="15">
        <v>53147</v>
      </c>
      <c r="AI55" s="15">
        <v>257912</v>
      </c>
      <c r="AJ55" s="15">
        <v>383024</v>
      </c>
      <c r="AK55" s="15">
        <v>805234</v>
      </c>
      <c r="AL55" s="15">
        <v>315495</v>
      </c>
      <c r="AM55" s="15">
        <v>1264772</v>
      </c>
      <c r="AN55" s="15">
        <v>265632</v>
      </c>
      <c r="AO55" s="15">
        <v>828004</v>
      </c>
      <c r="AP55" s="15">
        <v>660902</v>
      </c>
      <c r="AQ55" s="15">
        <v>168705</v>
      </c>
      <c r="AR55" s="15">
        <v>138999</v>
      </c>
      <c r="AS55" s="15">
        <v>105834</v>
      </c>
      <c r="AT55" s="15">
        <v>261751</v>
      </c>
      <c r="AU55" s="15">
        <v>1495951</v>
      </c>
      <c r="AV55" s="15">
        <v>1659957</v>
      </c>
      <c r="AW55" s="15">
        <v>138389</v>
      </c>
      <c r="AX55" s="15">
        <v>950816</v>
      </c>
      <c r="AY55" s="15">
        <v>3256573</v>
      </c>
      <c r="AZ55" s="15">
        <v>409609</v>
      </c>
      <c r="BA55" s="15">
        <v>179834</v>
      </c>
      <c r="BB55" s="15">
        <v>136473</v>
      </c>
      <c r="BC55" s="15">
        <v>56750</v>
      </c>
      <c r="BD55" s="15">
        <v>12915716</v>
      </c>
      <c r="BE55" s="15">
        <v>59013</v>
      </c>
      <c r="BF55" s="15">
        <v>876162</v>
      </c>
      <c r="BG55" s="15">
        <v>36337</v>
      </c>
      <c r="BH55" s="15">
        <v>176508</v>
      </c>
      <c r="BI55" s="15">
        <v>770089</v>
      </c>
      <c r="BJ55" s="15">
        <v>111163</v>
      </c>
      <c r="BK55" s="15">
        <v>45227624</v>
      </c>
      <c r="BL55" s="15">
        <v>36582345</v>
      </c>
      <c r="BM55" s="15">
        <v>3282245</v>
      </c>
      <c r="BN55" s="15">
        <f t="shared" si="0"/>
        <v>538751535</v>
      </c>
    </row>
    <row r="56" spans="1:66">
      <c r="A56" s="6"/>
      <c r="B56" s="6"/>
      <c r="C56" s="6"/>
      <c r="D56" s="14" t="s">
        <v>147</v>
      </c>
      <c r="E56" s="21" t="s">
        <v>171</v>
      </c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  <c r="AR56" s="15"/>
      <c r="AS56" s="15"/>
      <c r="AT56" s="15"/>
      <c r="AU56" s="15"/>
      <c r="AV56" s="15"/>
      <c r="AW56" s="15"/>
      <c r="AX56" s="15"/>
      <c r="AY56" s="15"/>
      <c r="AZ56" s="15"/>
      <c r="BA56" s="15"/>
      <c r="BB56" s="15"/>
      <c r="BC56" s="15"/>
      <c r="BD56" s="15"/>
      <c r="BE56" s="15"/>
      <c r="BF56" s="15"/>
      <c r="BG56" s="15"/>
      <c r="BH56" s="15"/>
      <c r="BI56" s="15"/>
      <c r="BJ56" s="15"/>
      <c r="BK56" s="15"/>
      <c r="BL56" s="15"/>
      <c r="BM56" s="15"/>
      <c r="BN56" s="15">
        <f t="shared" si="0"/>
        <v>0</v>
      </c>
    </row>
    <row r="57" spans="1:66">
      <c r="A57" s="6"/>
      <c r="B57" s="6"/>
      <c r="C57" s="6"/>
      <c r="D57" s="14" t="s">
        <v>161</v>
      </c>
      <c r="E57" s="21" t="s">
        <v>171</v>
      </c>
      <c r="F57" s="15">
        <v>6336732</v>
      </c>
      <c r="G57" s="15">
        <v>12906274</v>
      </c>
      <c r="H57" s="15">
        <v>1344050</v>
      </c>
      <c r="I57" s="15">
        <v>75678579</v>
      </c>
      <c r="J57" s="15">
        <v>10783184</v>
      </c>
      <c r="K57" s="15">
        <v>4735406</v>
      </c>
      <c r="L57" s="15">
        <v>7355514</v>
      </c>
      <c r="M57" s="15">
        <v>582832</v>
      </c>
      <c r="N57" s="15">
        <v>1056625</v>
      </c>
      <c r="O57" s="15">
        <v>40951726</v>
      </c>
      <c r="P57" s="15">
        <v>7220792</v>
      </c>
      <c r="Q57" s="15">
        <v>252754</v>
      </c>
      <c r="R57" s="15">
        <v>88623387</v>
      </c>
      <c r="S57" s="15">
        <v>364909</v>
      </c>
      <c r="T57" s="15">
        <v>42608786</v>
      </c>
      <c r="U57" s="15">
        <v>29306727</v>
      </c>
      <c r="V57" s="15">
        <v>9246904</v>
      </c>
      <c r="W57" s="15">
        <v>11340000</v>
      </c>
      <c r="X57" s="15">
        <v>5175549</v>
      </c>
      <c r="Y57" s="15">
        <v>15340377</v>
      </c>
      <c r="Z57" s="15">
        <v>3185246</v>
      </c>
      <c r="AA57" s="15">
        <v>29643311</v>
      </c>
      <c r="AB57" s="15">
        <v>18275766</v>
      </c>
      <c r="AC57" s="15">
        <v>742657</v>
      </c>
      <c r="AD57" s="15">
        <v>49820</v>
      </c>
      <c r="AE57" s="15">
        <v>1318030</v>
      </c>
      <c r="AF57" s="15">
        <v>404890</v>
      </c>
      <c r="AG57" s="15">
        <v>89743</v>
      </c>
      <c r="AH57" s="15">
        <v>53147</v>
      </c>
      <c r="AI57" s="15">
        <v>257912</v>
      </c>
      <c r="AJ57" s="15">
        <v>383024</v>
      </c>
      <c r="AK57" s="15">
        <v>805234</v>
      </c>
      <c r="AL57" s="15">
        <v>315495</v>
      </c>
      <c r="AM57" s="15">
        <v>1264772</v>
      </c>
      <c r="AN57" s="15">
        <v>265632</v>
      </c>
      <c r="AO57" s="15">
        <v>828004</v>
      </c>
      <c r="AP57" s="15">
        <v>660902</v>
      </c>
      <c r="AQ57" s="15">
        <v>168705</v>
      </c>
      <c r="AR57" s="15">
        <v>138999</v>
      </c>
      <c r="AS57" s="15">
        <v>105834</v>
      </c>
      <c r="AT57" s="15">
        <v>261751</v>
      </c>
      <c r="AU57" s="15">
        <v>1495951</v>
      </c>
      <c r="AV57" s="15">
        <v>1659957</v>
      </c>
      <c r="AW57" s="15">
        <v>138389</v>
      </c>
      <c r="AX57" s="15">
        <v>950816</v>
      </c>
      <c r="AY57" s="15">
        <v>3256573</v>
      </c>
      <c r="AZ57" s="15">
        <v>409609</v>
      </c>
      <c r="BA57" s="15">
        <v>179834</v>
      </c>
      <c r="BB57" s="15">
        <v>136473</v>
      </c>
      <c r="BC57" s="15">
        <v>56750</v>
      </c>
      <c r="BD57" s="15">
        <v>12915716</v>
      </c>
      <c r="BE57" s="15">
        <v>59013</v>
      </c>
      <c r="BF57" s="15">
        <v>876162</v>
      </c>
      <c r="BG57" s="15">
        <v>36337</v>
      </c>
      <c r="BH57" s="15">
        <v>176508</v>
      </c>
      <c r="BI57" s="15">
        <v>770089</v>
      </c>
      <c r="BJ57" s="15">
        <v>111163</v>
      </c>
      <c r="BK57" s="15">
        <v>45227624</v>
      </c>
      <c r="BL57" s="15">
        <v>36582345</v>
      </c>
      <c r="BM57" s="15">
        <v>3282245</v>
      </c>
      <c r="BN57" s="15">
        <f t="shared" si="0"/>
        <v>538751535</v>
      </c>
    </row>
    <row r="58" spans="1:66">
      <c r="A58" s="6"/>
      <c r="B58" s="6"/>
      <c r="C58" s="6"/>
      <c r="D58" s="6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7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7"/>
      <c r="BK58" s="7"/>
      <c r="BL58" s="7"/>
      <c r="BM58" s="7"/>
      <c r="BN58" s="7"/>
    </row>
  </sheetData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CF58"/>
  <sheetViews>
    <sheetView workbookViewId="0">
      <pane xSplit="5" ySplit="8" topLeftCell="F9" activePane="bottomRight" state="frozen"/>
      <selection pane="topRight" activeCell="H1" sqref="H1"/>
      <selection pane="bottomLeft" activeCell="A10" sqref="A10"/>
      <selection pane="bottomRight" activeCell="BN6" sqref="BN6"/>
    </sheetView>
  </sheetViews>
  <sheetFormatPr baseColWidth="10" defaultColWidth="11.453125" defaultRowHeight="14"/>
  <cols>
    <col min="1" max="3" width="1.7265625" style="16" customWidth="1"/>
    <col min="4" max="4" width="87.1796875" style="16" customWidth="1"/>
    <col min="5" max="5" width="1.7265625" style="22" customWidth="1"/>
    <col min="6" max="66" width="14.7265625" style="3" customWidth="1"/>
    <col min="67" max="67" width="12.453125" style="3" bestFit="1" customWidth="1"/>
    <col min="68" max="16384" width="11.453125" style="3"/>
  </cols>
  <sheetData>
    <row r="1" spans="1:84" ht="22.5" customHeight="1">
      <c r="A1" s="4" t="s">
        <v>2</v>
      </c>
      <c r="B1" s="5"/>
      <c r="C1" s="5"/>
      <c r="D1" s="5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</row>
    <row r="2" spans="1:84">
      <c r="A2" s="8" t="s">
        <v>194</v>
      </c>
      <c r="B2" s="8"/>
      <c r="C2" s="6"/>
      <c r="D2" s="6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</row>
    <row r="3" spans="1:84">
      <c r="A3" s="6"/>
      <c r="B3" s="6"/>
      <c r="C3" s="6"/>
      <c r="D3" s="6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18"/>
      <c r="BP3" s="18"/>
      <c r="BQ3" s="18"/>
      <c r="BR3" s="18"/>
      <c r="BS3" s="18"/>
      <c r="BT3" s="18"/>
      <c r="BU3" s="18"/>
      <c r="BV3" s="18"/>
      <c r="BW3" s="18"/>
      <c r="BX3" s="18"/>
      <c r="BY3" s="18"/>
      <c r="BZ3" s="18"/>
      <c r="CA3" s="18"/>
      <c r="CB3" s="18"/>
      <c r="CC3" s="18"/>
      <c r="CD3" s="18"/>
      <c r="CE3" s="18"/>
      <c r="CF3" s="7"/>
    </row>
    <row r="4" spans="1:84" s="11" customFormat="1" ht="11.5">
      <c r="A4" s="9"/>
      <c r="B4" s="9"/>
      <c r="C4" s="9"/>
      <c r="D4" s="9"/>
      <c r="E4" s="23"/>
      <c r="F4" s="10" t="s">
        <v>3</v>
      </c>
      <c r="G4" s="10" t="s">
        <v>4</v>
      </c>
      <c r="H4" s="10" t="s">
        <v>5</v>
      </c>
      <c r="I4" s="10" t="s">
        <v>6</v>
      </c>
      <c r="J4" s="10" t="s">
        <v>7</v>
      </c>
      <c r="K4" s="10" t="s">
        <v>8</v>
      </c>
      <c r="L4" s="10" t="s">
        <v>9</v>
      </c>
      <c r="M4" s="10" t="s">
        <v>10</v>
      </c>
      <c r="N4" s="10" t="s">
        <v>11</v>
      </c>
      <c r="O4" s="10" t="s">
        <v>12</v>
      </c>
      <c r="P4" s="10" t="s">
        <v>13</v>
      </c>
      <c r="Q4" s="10" t="s">
        <v>14</v>
      </c>
      <c r="R4" s="10" t="s">
        <v>15</v>
      </c>
      <c r="S4" s="10" t="s">
        <v>16</v>
      </c>
      <c r="T4" s="10" t="s">
        <v>17</v>
      </c>
      <c r="U4" s="10" t="s">
        <v>18</v>
      </c>
      <c r="V4" s="10" t="s">
        <v>19</v>
      </c>
      <c r="W4" s="10" t="s">
        <v>20</v>
      </c>
      <c r="X4" s="10" t="s">
        <v>21</v>
      </c>
      <c r="Y4" s="10" t="s">
        <v>22</v>
      </c>
      <c r="Z4" s="10" t="s">
        <v>23</v>
      </c>
      <c r="AA4" s="10" t="s">
        <v>24</v>
      </c>
      <c r="AB4" s="10" t="s">
        <v>25</v>
      </c>
      <c r="AC4" s="10" t="s">
        <v>26</v>
      </c>
      <c r="AD4" s="10" t="s">
        <v>27</v>
      </c>
      <c r="AE4" s="10" t="s">
        <v>28</v>
      </c>
      <c r="AF4" s="10" t="s">
        <v>29</v>
      </c>
      <c r="AG4" s="10" t="s">
        <v>30</v>
      </c>
      <c r="AH4" s="10" t="s">
        <v>31</v>
      </c>
      <c r="AI4" s="10" t="s">
        <v>32</v>
      </c>
      <c r="AJ4" s="10" t="s">
        <v>33</v>
      </c>
      <c r="AK4" s="10" t="s">
        <v>34</v>
      </c>
      <c r="AL4" s="10" t="s">
        <v>35</v>
      </c>
      <c r="AM4" s="10" t="s">
        <v>36</v>
      </c>
      <c r="AN4" s="10" t="s">
        <v>37</v>
      </c>
      <c r="AO4" s="10" t="s">
        <v>38</v>
      </c>
      <c r="AP4" s="10" t="s">
        <v>39</v>
      </c>
      <c r="AQ4" s="10" t="s">
        <v>40</v>
      </c>
      <c r="AR4" s="10" t="s">
        <v>41</v>
      </c>
      <c r="AS4" s="10" t="s">
        <v>42</v>
      </c>
      <c r="AT4" s="10" t="s">
        <v>43</v>
      </c>
      <c r="AU4" s="10" t="s">
        <v>44</v>
      </c>
      <c r="AV4" s="10" t="s">
        <v>45</v>
      </c>
      <c r="AW4" s="10" t="s">
        <v>46</v>
      </c>
      <c r="AX4" s="10" t="s">
        <v>47</v>
      </c>
      <c r="AY4" s="10" t="s">
        <v>48</v>
      </c>
      <c r="AZ4" s="10" t="s">
        <v>49</v>
      </c>
      <c r="BA4" s="10" t="s">
        <v>50</v>
      </c>
      <c r="BB4" s="10" t="s">
        <v>51</v>
      </c>
      <c r="BC4" s="10" t="s">
        <v>52</v>
      </c>
      <c r="BD4" s="10" t="s">
        <v>53</v>
      </c>
      <c r="BE4" s="10" t="s">
        <v>54</v>
      </c>
      <c r="BF4" s="10" t="s">
        <v>55</v>
      </c>
      <c r="BG4" s="10" t="s">
        <v>56</v>
      </c>
      <c r="BH4" s="10" t="s">
        <v>57</v>
      </c>
      <c r="BI4" s="10" t="s">
        <v>58</v>
      </c>
      <c r="BJ4" s="10" t="s">
        <v>59</v>
      </c>
      <c r="BK4" s="10" t="s">
        <v>60</v>
      </c>
      <c r="BL4" s="10" t="s">
        <v>61</v>
      </c>
      <c r="BM4" s="10" t="s">
        <v>62</v>
      </c>
      <c r="BN4" s="10"/>
    </row>
    <row r="5" spans="1:84" ht="52.5">
      <c r="A5" s="6"/>
      <c r="B5" s="6"/>
      <c r="C5" s="6"/>
      <c r="D5" s="6"/>
      <c r="F5" s="12" t="s">
        <v>63</v>
      </c>
      <c r="G5" s="12" t="s">
        <v>64</v>
      </c>
      <c r="H5" s="12" t="s">
        <v>65</v>
      </c>
      <c r="I5" s="12" t="s">
        <v>66</v>
      </c>
      <c r="J5" s="12" t="s">
        <v>67</v>
      </c>
      <c r="K5" s="12" t="s">
        <v>68</v>
      </c>
      <c r="L5" s="12" t="s">
        <v>69</v>
      </c>
      <c r="M5" s="12" t="s">
        <v>70</v>
      </c>
      <c r="N5" s="12" t="s">
        <v>71</v>
      </c>
      <c r="O5" s="12" t="s">
        <v>72</v>
      </c>
      <c r="P5" s="12" t="s">
        <v>73</v>
      </c>
      <c r="Q5" s="12" t="s">
        <v>74</v>
      </c>
      <c r="R5" s="12" t="s">
        <v>75</v>
      </c>
      <c r="S5" s="12" t="s">
        <v>76</v>
      </c>
      <c r="T5" s="12" t="s">
        <v>77</v>
      </c>
      <c r="U5" s="12" t="s">
        <v>78</v>
      </c>
      <c r="V5" s="12" t="s">
        <v>79</v>
      </c>
      <c r="W5" s="12" t="s">
        <v>80</v>
      </c>
      <c r="X5" s="12" t="s">
        <v>81</v>
      </c>
      <c r="Y5" s="12" t="s">
        <v>82</v>
      </c>
      <c r="Z5" s="12" t="s">
        <v>83</v>
      </c>
      <c r="AA5" s="12" t="s">
        <v>151</v>
      </c>
      <c r="AB5" s="12" t="s">
        <v>84</v>
      </c>
      <c r="AC5" s="12" t="s">
        <v>85</v>
      </c>
      <c r="AD5" s="12" t="s">
        <v>86</v>
      </c>
      <c r="AE5" s="12" t="s">
        <v>87</v>
      </c>
      <c r="AF5" s="12" t="s">
        <v>150</v>
      </c>
      <c r="AG5" s="12" t="s">
        <v>88</v>
      </c>
      <c r="AH5" s="12" t="s">
        <v>89</v>
      </c>
      <c r="AI5" s="12" t="s">
        <v>90</v>
      </c>
      <c r="AJ5" s="12" t="s">
        <v>91</v>
      </c>
      <c r="AK5" s="12" t="s">
        <v>92</v>
      </c>
      <c r="AL5" s="12" t="s">
        <v>93</v>
      </c>
      <c r="AM5" s="12" t="s">
        <v>94</v>
      </c>
      <c r="AN5" s="12" t="s">
        <v>95</v>
      </c>
      <c r="AO5" s="12" t="s">
        <v>96</v>
      </c>
      <c r="AP5" s="12" t="s">
        <v>97</v>
      </c>
      <c r="AQ5" s="12" t="s">
        <v>98</v>
      </c>
      <c r="AR5" s="12" t="s">
        <v>99</v>
      </c>
      <c r="AS5" s="12" t="s">
        <v>100</v>
      </c>
      <c r="AT5" s="12" t="s">
        <v>101</v>
      </c>
      <c r="AU5" s="12" t="s">
        <v>102</v>
      </c>
      <c r="AV5" s="12" t="s">
        <v>103</v>
      </c>
      <c r="AW5" s="12" t="s">
        <v>104</v>
      </c>
      <c r="AX5" s="12" t="s">
        <v>105</v>
      </c>
      <c r="AY5" s="12" t="s">
        <v>106</v>
      </c>
      <c r="AZ5" s="12" t="s">
        <v>107</v>
      </c>
      <c r="BA5" s="12" t="s">
        <v>108</v>
      </c>
      <c r="BB5" s="12" t="s">
        <v>109</v>
      </c>
      <c r="BC5" s="12" t="s">
        <v>110</v>
      </c>
      <c r="BD5" s="12" t="s">
        <v>111</v>
      </c>
      <c r="BE5" s="12" t="s">
        <v>112</v>
      </c>
      <c r="BF5" s="12" t="s">
        <v>113</v>
      </c>
      <c r="BG5" s="12" t="s">
        <v>114</v>
      </c>
      <c r="BH5" s="12" t="s">
        <v>115</v>
      </c>
      <c r="BI5" s="12" t="s">
        <v>116</v>
      </c>
      <c r="BJ5" s="12" t="s">
        <v>117</v>
      </c>
      <c r="BK5" s="12" t="s">
        <v>118</v>
      </c>
      <c r="BL5" s="12" t="s">
        <v>119</v>
      </c>
      <c r="BM5" s="12" t="s">
        <v>120</v>
      </c>
      <c r="BN5" s="12" t="s">
        <v>1</v>
      </c>
    </row>
    <row r="6" spans="1:84">
      <c r="A6" s="6"/>
      <c r="B6" s="6"/>
      <c r="C6" s="6"/>
      <c r="D6" s="6"/>
      <c r="F6" s="20" t="s">
        <v>195</v>
      </c>
      <c r="G6" s="20" t="s">
        <v>195</v>
      </c>
      <c r="H6" s="20" t="s">
        <v>195</v>
      </c>
      <c r="I6" s="20" t="s">
        <v>195</v>
      </c>
      <c r="J6" s="20" t="s">
        <v>195</v>
      </c>
      <c r="K6" s="20" t="s">
        <v>195</v>
      </c>
      <c r="L6" s="20" t="s">
        <v>195</v>
      </c>
      <c r="M6" s="20" t="s">
        <v>195</v>
      </c>
      <c r="N6" s="20" t="s">
        <v>195</v>
      </c>
      <c r="O6" s="20" t="s">
        <v>195</v>
      </c>
      <c r="P6" s="20" t="s">
        <v>195</v>
      </c>
      <c r="Q6" s="20" t="s">
        <v>195</v>
      </c>
      <c r="R6" s="20" t="s">
        <v>195</v>
      </c>
      <c r="S6" s="20" t="s">
        <v>195</v>
      </c>
      <c r="T6" s="20" t="s">
        <v>195</v>
      </c>
      <c r="U6" s="20" t="s">
        <v>195</v>
      </c>
      <c r="V6" s="20" t="s">
        <v>195</v>
      </c>
      <c r="W6" s="20" t="s">
        <v>195</v>
      </c>
      <c r="X6" s="20" t="s">
        <v>195</v>
      </c>
      <c r="Y6" s="20" t="s">
        <v>195</v>
      </c>
      <c r="Z6" s="20" t="s">
        <v>195</v>
      </c>
      <c r="AA6" s="20" t="s">
        <v>195</v>
      </c>
      <c r="AB6" s="20" t="s">
        <v>195</v>
      </c>
      <c r="AC6" s="20" t="s">
        <v>195</v>
      </c>
      <c r="AD6" s="20" t="s">
        <v>195</v>
      </c>
      <c r="AE6" s="20" t="s">
        <v>195</v>
      </c>
      <c r="AF6" s="20" t="s">
        <v>195</v>
      </c>
      <c r="AG6" s="20" t="s">
        <v>195</v>
      </c>
      <c r="AH6" s="20" t="s">
        <v>195</v>
      </c>
      <c r="AI6" s="20" t="s">
        <v>195</v>
      </c>
      <c r="AJ6" s="20" t="s">
        <v>195</v>
      </c>
      <c r="AK6" s="20" t="s">
        <v>195</v>
      </c>
      <c r="AL6" s="20" t="s">
        <v>195</v>
      </c>
      <c r="AM6" s="20" t="s">
        <v>195</v>
      </c>
      <c r="AN6" s="20" t="s">
        <v>195</v>
      </c>
      <c r="AO6" s="20" t="s">
        <v>195</v>
      </c>
      <c r="AP6" s="20" t="s">
        <v>195</v>
      </c>
      <c r="AQ6" s="20" t="s">
        <v>195</v>
      </c>
      <c r="AR6" s="20" t="s">
        <v>195</v>
      </c>
      <c r="AS6" s="20" t="s">
        <v>195</v>
      </c>
      <c r="AT6" s="20" t="s">
        <v>195</v>
      </c>
      <c r="AU6" s="20" t="s">
        <v>195</v>
      </c>
      <c r="AV6" s="20" t="s">
        <v>195</v>
      </c>
      <c r="AW6" s="20" t="s">
        <v>195</v>
      </c>
      <c r="AX6" s="20" t="s">
        <v>195</v>
      </c>
      <c r="AY6" s="20" t="s">
        <v>195</v>
      </c>
      <c r="AZ6" s="20" t="s">
        <v>195</v>
      </c>
      <c r="BA6" s="20" t="s">
        <v>195</v>
      </c>
      <c r="BB6" s="20" t="s">
        <v>195</v>
      </c>
      <c r="BC6" s="20" t="s">
        <v>195</v>
      </c>
      <c r="BD6" s="20" t="s">
        <v>195</v>
      </c>
      <c r="BE6" s="20" t="s">
        <v>195</v>
      </c>
      <c r="BF6" s="20" t="s">
        <v>195</v>
      </c>
      <c r="BG6" s="20" t="s">
        <v>195</v>
      </c>
      <c r="BH6" s="20" t="s">
        <v>195</v>
      </c>
      <c r="BI6" s="20" t="s">
        <v>195</v>
      </c>
      <c r="BJ6" s="20" t="s">
        <v>195</v>
      </c>
      <c r="BK6" s="20" t="s">
        <v>195</v>
      </c>
      <c r="BL6" s="20" t="s">
        <v>195</v>
      </c>
      <c r="BM6" s="20" t="s">
        <v>195</v>
      </c>
      <c r="BN6" s="20" t="s">
        <v>195</v>
      </c>
    </row>
    <row r="7" spans="1:84">
      <c r="A7" s="6"/>
      <c r="B7" s="6"/>
      <c r="C7" s="6"/>
      <c r="D7" s="6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</row>
    <row r="8" spans="1:84">
      <c r="A8" s="6"/>
      <c r="B8" s="6"/>
      <c r="C8" s="6"/>
      <c r="D8" s="6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</row>
    <row r="9" spans="1:84">
      <c r="A9" s="6"/>
      <c r="B9" s="6"/>
      <c r="C9" s="6"/>
      <c r="D9" s="14" t="s">
        <v>121</v>
      </c>
      <c r="E9" s="21" t="s">
        <v>171</v>
      </c>
      <c r="F9" s="15">
        <v>30025342</v>
      </c>
      <c r="G9" s="15">
        <v>41669698</v>
      </c>
      <c r="H9" s="15">
        <v>6438012</v>
      </c>
      <c r="I9" s="15">
        <v>184772256</v>
      </c>
      <c r="J9" s="15">
        <v>38453763</v>
      </c>
      <c r="K9" s="15">
        <v>15752102</v>
      </c>
      <c r="L9" s="15">
        <v>26844180</v>
      </c>
      <c r="M9" s="15">
        <v>4197342</v>
      </c>
      <c r="N9" s="15">
        <v>6521217</v>
      </c>
      <c r="O9" s="15">
        <v>100183357</v>
      </c>
      <c r="P9" s="15">
        <v>38505290</v>
      </c>
      <c r="Q9" s="15">
        <v>2241280</v>
      </c>
      <c r="R9" s="15">
        <v>291146944</v>
      </c>
      <c r="S9" s="15">
        <v>4069171</v>
      </c>
      <c r="T9" s="15">
        <v>518274664</v>
      </c>
      <c r="U9" s="15">
        <v>91118820</v>
      </c>
      <c r="V9" s="15">
        <v>31546583</v>
      </c>
      <c r="W9" s="15">
        <v>73994041</v>
      </c>
      <c r="X9" s="15">
        <v>29891513</v>
      </c>
      <c r="Y9" s="15">
        <v>57873507</v>
      </c>
      <c r="Z9" s="15">
        <v>20032360</v>
      </c>
      <c r="AA9" s="15">
        <v>124098118</v>
      </c>
      <c r="AB9" s="15">
        <v>48599284</v>
      </c>
      <c r="AC9" s="15">
        <v>3084922</v>
      </c>
      <c r="AD9" s="15">
        <v>507642</v>
      </c>
      <c r="AE9" s="15">
        <v>5298559</v>
      </c>
      <c r="AF9" s="15">
        <v>1714059</v>
      </c>
      <c r="AG9" s="15">
        <v>1882651</v>
      </c>
      <c r="AH9" s="15">
        <v>1738442</v>
      </c>
      <c r="AI9" s="15">
        <v>3194206</v>
      </c>
      <c r="AJ9" s="15">
        <v>4485088</v>
      </c>
      <c r="AK9" s="15">
        <v>3811451</v>
      </c>
      <c r="AL9" s="15">
        <v>2130826</v>
      </c>
      <c r="AM9" s="15">
        <v>3523545</v>
      </c>
      <c r="AN9" s="15">
        <v>1361843</v>
      </c>
      <c r="AO9" s="15">
        <v>5617138</v>
      </c>
      <c r="AP9" s="15">
        <v>6457907</v>
      </c>
      <c r="AQ9" s="15">
        <v>1142418</v>
      </c>
      <c r="AR9" s="15">
        <v>1569311</v>
      </c>
      <c r="AS9" s="15">
        <v>724091</v>
      </c>
      <c r="AT9" s="15">
        <v>1081189</v>
      </c>
      <c r="AU9" s="15">
        <v>4728551</v>
      </c>
      <c r="AV9" s="15">
        <v>5618497</v>
      </c>
      <c r="AW9" s="15">
        <v>1848694</v>
      </c>
      <c r="AX9" s="15">
        <v>3857573</v>
      </c>
      <c r="AY9" s="15">
        <v>14177016</v>
      </c>
      <c r="AZ9" s="15">
        <v>1450539</v>
      </c>
      <c r="BA9" s="15">
        <v>1185823</v>
      </c>
      <c r="BB9" s="15">
        <v>1085315</v>
      </c>
      <c r="BC9" s="15">
        <v>442062</v>
      </c>
      <c r="BD9" s="15">
        <v>48144834</v>
      </c>
      <c r="BE9" s="15">
        <v>552283</v>
      </c>
      <c r="BF9" s="15">
        <v>5152801</v>
      </c>
      <c r="BG9" s="15">
        <v>182382</v>
      </c>
      <c r="BH9" s="15">
        <v>874697</v>
      </c>
      <c r="BI9" s="15">
        <v>3991704</v>
      </c>
      <c r="BJ9" s="15">
        <v>1142872</v>
      </c>
      <c r="BK9" s="15">
        <v>139760568</v>
      </c>
      <c r="BL9" s="15">
        <v>119608840</v>
      </c>
      <c r="BM9" s="15">
        <v>98842842</v>
      </c>
      <c r="BN9" s="15">
        <f>SUM(F9:BM9)</f>
        <v>2288222025</v>
      </c>
    </row>
    <row r="10" spans="1:84">
      <c r="A10" s="6"/>
      <c r="B10" s="6"/>
      <c r="C10" s="6"/>
      <c r="D10" s="14" t="s">
        <v>164</v>
      </c>
      <c r="E10" s="21" t="s">
        <v>171</v>
      </c>
      <c r="F10" s="15">
        <v>6993891</v>
      </c>
      <c r="G10" s="15">
        <v>1274475</v>
      </c>
      <c r="H10" s="15">
        <v>1847682</v>
      </c>
      <c r="I10" s="15">
        <v>3251073</v>
      </c>
      <c r="J10" s="15">
        <v>2459398</v>
      </c>
      <c r="K10" s="15">
        <v>1692520</v>
      </c>
      <c r="L10" s="15">
        <v>3212097</v>
      </c>
      <c r="M10" s="15">
        <v>70417</v>
      </c>
      <c r="N10" s="15">
        <v>1415959</v>
      </c>
      <c r="O10" s="15">
        <v>15900011</v>
      </c>
      <c r="P10" s="15">
        <v>6314490</v>
      </c>
      <c r="Q10" s="15"/>
      <c r="R10" s="15">
        <v>3453917</v>
      </c>
      <c r="S10" s="15"/>
      <c r="T10" s="15">
        <v>16237</v>
      </c>
      <c r="U10" s="15">
        <v>17069337</v>
      </c>
      <c r="V10" s="15">
        <v>1081946</v>
      </c>
      <c r="W10" s="15">
        <v>6263048</v>
      </c>
      <c r="X10" s="15">
        <v>5092065</v>
      </c>
      <c r="Y10" s="15">
        <v>3103353</v>
      </c>
      <c r="Z10" s="15">
        <v>925306</v>
      </c>
      <c r="AA10" s="15">
        <v>3859442</v>
      </c>
      <c r="AB10" s="15">
        <v>4384206</v>
      </c>
      <c r="AC10" s="15">
        <v>203139</v>
      </c>
      <c r="AD10" s="15"/>
      <c r="AE10" s="15">
        <v>1329784</v>
      </c>
      <c r="AF10" s="15">
        <v>610448</v>
      </c>
      <c r="AG10" s="15"/>
      <c r="AH10" s="15">
        <v>480300</v>
      </c>
      <c r="AI10" s="15"/>
      <c r="AJ10" s="15"/>
      <c r="AK10" s="15">
        <v>12507</v>
      </c>
      <c r="AL10" s="15"/>
      <c r="AM10" s="15">
        <v>1121436</v>
      </c>
      <c r="AN10" s="15">
        <v>48014</v>
      </c>
      <c r="AO10" s="15">
        <v>2185784</v>
      </c>
      <c r="AP10" s="15"/>
      <c r="AQ10" s="15"/>
      <c r="AR10" s="15"/>
      <c r="AS10" s="15"/>
      <c r="AT10" s="15">
        <v>137284</v>
      </c>
      <c r="AU10" s="15">
        <v>2094867</v>
      </c>
      <c r="AV10" s="15">
        <v>447631</v>
      </c>
      <c r="AW10" s="15"/>
      <c r="AX10" s="15">
        <v>87751</v>
      </c>
      <c r="AY10" s="15"/>
      <c r="AZ10" s="15">
        <v>115893</v>
      </c>
      <c r="BA10" s="15">
        <v>13950</v>
      </c>
      <c r="BB10" s="15"/>
      <c r="BC10" s="15"/>
      <c r="BD10" s="15">
        <v>1264611</v>
      </c>
      <c r="BE10" s="15"/>
      <c r="BF10" s="15">
        <v>989685</v>
      </c>
      <c r="BG10" s="15"/>
      <c r="BH10" s="15">
        <v>189362</v>
      </c>
      <c r="BI10" s="15"/>
      <c r="BJ10" s="15"/>
      <c r="BK10" s="15">
        <v>18146868</v>
      </c>
      <c r="BL10" s="15">
        <v>1129786</v>
      </c>
      <c r="BM10" s="15">
        <v>976787</v>
      </c>
      <c r="BN10" s="15">
        <f t="shared" ref="BN10:BN57" si="0">SUM(F10:BM10)</f>
        <v>121266757</v>
      </c>
    </row>
    <row r="11" spans="1:84">
      <c r="A11" s="6"/>
      <c r="B11" s="6"/>
      <c r="C11" s="6"/>
      <c r="D11" s="14" t="s">
        <v>165</v>
      </c>
      <c r="E11" s="21" t="s">
        <v>171</v>
      </c>
      <c r="F11" s="15">
        <v>21516582</v>
      </c>
      <c r="G11" s="15">
        <v>43442712</v>
      </c>
      <c r="H11" s="15">
        <v>6343321</v>
      </c>
      <c r="I11" s="15">
        <v>164138500</v>
      </c>
      <c r="J11" s="15">
        <v>36242016</v>
      </c>
      <c r="K11" s="15">
        <v>13862570</v>
      </c>
      <c r="L11" s="15">
        <v>25678085</v>
      </c>
      <c r="M11" s="15">
        <v>4020212</v>
      </c>
      <c r="N11" s="15">
        <v>4944225</v>
      </c>
      <c r="O11" s="15">
        <v>84467331</v>
      </c>
      <c r="P11" s="15">
        <v>28440179</v>
      </c>
      <c r="Q11" s="15">
        <v>2235724</v>
      </c>
      <c r="R11" s="15">
        <v>899454224</v>
      </c>
      <c r="S11" s="15">
        <v>4048333</v>
      </c>
      <c r="T11" s="15">
        <v>509619764</v>
      </c>
      <c r="U11" s="15">
        <v>85033198</v>
      </c>
      <c r="V11" s="15">
        <v>34641071</v>
      </c>
      <c r="W11" s="15">
        <v>63916935</v>
      </c>
      <c r="X11" s="15">
        <v>24467126</v>
      </c>
      <c r="Y11" s="15">
        <v>54315031</v>
      </c>
      <c r="Z11" s="15">
        <v>18523359</v>
      </c>
      <c r="AA11" s="15">
        <v>116059608</v>
      </c>
      <c r="AB11" s="15">
        <v>50235889</v>
      </c>
      <c r="AC11" s="15">
        <v>2880490</v>
      </c>
      <c r="AD11" s="15">
        <v>506855</v>
      </c>
      <c r="AE11" s="15">
        <v>5305605</v>
      </c>
      <c r="AF11" s="15">
        <v>1102845</v>
      </c>
      <c r="AG11" s="15">
        <v>1879414</v>
      </c>
      <c r="AH11" s="15">
        <v>1257379</v>
      </c>
      <c r="AI11" s="15">
        <v>3183764</v>
      </c>
      <c r="AJ11" s="15">
        <v>4439718</v>
      </c>
      <c r="AK11" s="15">
        <v>3792725</v>
      </c>
      <c r="AL11" s="15">
        <v>2122513</v>
      </c>
      <c r="AM11" s="15">
        <v>2304179</v>
      </c>
      <c r="AN11" s="15">
        <v>1312900</v>
      </c>
      <c r="AO11" s="15">
        <v>4356211</v>
      </c>
      <c r="AP11" s="15">
        <v>6430217</v>
      </c>
      <c r="AQ11" s="15">
        <v>1133790</v>
      </c>
      <c r="AR11" s="15">
        <v>1562723</v>
      </c>
      <c r="AS11" s="15">
        <v>722580</v>
      </c>
      <c r="AT11" s="15">
        <v>939810</v>
      </c>
      <c r="AU11" s="15">
        <v>3009799</v>
      </c>
      <c r="AV11" s="15">
        <v>5028310</v>
      </c>
      <c r="AW11" s="15">
        <v>1844651</v>
      </c>
      <c r="AX11" s="15">
        <v>4983103</v>
      </c>
      <c r="AY11" s="15">
        <v>14174265</v>
      </c>
      <c r="AZ11" s="15">
        <v>1328832</v>
      </c>
      <c r="BA11" s="15">
        <v>1110246</v>
      </c>
      <c r="BB11" s="15">
        <v>1081828</v>
      </c>
      <c r="BC11" s="15">
        <v>440985</v>
      </c>
      <c r="BD11" s="15">
        <v>54369647</v>
      </c>
      <c r="BE11" s="15">
        <v>551281</v>
      </c>
      <c r="BF11" s="15">
        <v>4897322</v>
      </c>
      <c r="BG11" s="15">
        <v>181998</v>
      </c>
      <c r="BH11" s="15">
        <v>684714</v>
      </c>
      <c r="BI11" s="15">
        <v>3982680</v>
      </c>
      <c r="BJ11" s="15">
        <v>1138533</v>
      </c>
      <c r="BK11" s="15">
        <v>142838673</v>
      </c>
      <c r="BL11" s="15">
        <v>136632525</v>
      </c>
      <c r="BM11" s="15">
        <v>88724079</v>
      </c>
      <c r="BN11" s="15">
        <f t="shared" si="0"/>
        <v>2807883184</v>
      </c>
    </row>
    <row r="12" spans="1:84">
      <c r="A12" s="6"/>
      <c r="B12" s="6"/>
      <c r="C12" s="6"/>
      <c r="D12" s="14" t="s">
        <v>166</v>
      </c>
      <c r="E12" s="21" t="s">
        <v>171</v>
      </c>
      <c r="F12" s="15">
        <v>1514868</v>
      </c>
      <c r="G12" s="15">
        <v>-3047489</v>
      </c>
      <c r="H12" s="15">
        <v>-1752991</v>
      </c>
      <c r="I12" s="15">
        <v>17382683</v>
      </c>
      <c r="J12" s="15">
        <v>-247651</v>
      </c>
      <c r="K12" s="15">
        <v>197012</v>
      </c>
      <c r="L12" s="15">
        <v>-2046003</v>
      </c>
      <c r="M12" s="15">
        <v>106712</v>
      </c>
      <c r="N12" s="15">
        <v>161033</v>
      </c>
      <c r="O12" s="15">
        <v>-183985</v>
      </c>
      <c r="P12" s="15">
        <v>3750621</v>
      </c>
      <c r="Q12" s="15">
        <v>5556</v>
      </c>
      <c r="R12" s="15">
        <v>-611761197</v>
      </c>
      <c r="S12" s="15">
        <v>20839</v>
      </c>
      <c r="T12" s="15">
        <v>8638663</v>
      </c>
      <c r="U12" s="15">
        <v>-10983714</v>
      </c>
      <c r="V12" s="15">
        <v>-4176434</v>
      </c>
      <c r="W12" s="15">
        <v>3814057</v>
      </c>
      <c r="X12" s="15">
        <v>332322</v>
      </c>
      <c r="Y12" s="15">
        <v>455123</v>
      </c>
      <c r="Z12" s="15">
        <v>583695</v>
      </c>
      <c r="AA12" s="15">
        <v>4179067</v>
      </c>
      <c r="AB12" s="15">
        <v>-6020811</v>
      </c>
      <c r="AC12" s="15">
        <v>1293</v>
      </c>
      <c r="AD12" s="15">
        <v>786</v>
      </c>
      <c r="AE12" s="15">
        <v>-1336830</v>
      </c>
      <c r="AF12" s="15">
        <v>766</v>
      </c>
      <c r="AG12" s="15">
        <v>3237</v>
      </c>
      <c r="AH12" s="15">
        <v>762</v>
      </c>
      <c r="AI12" s="15">
        <v>10442</v>
      </c>
      <c r="AJ12" s="15">
        <v>45370</v>
      </c>
      <c r="AK12" s="15">
        <v>6218</v>
      </c>
      <c r="AL12" s="15">
        <v>8313</v>
      </c>
      <c r="AM12" s="15">
        <v>97930</v>
      </c>
      <c r="AN12" s="15">
        <v>929</v>
      </c>
      <c r="AO12" s="15">
        <v>-924857</v>
      </c>
      <c r="AP12" s="15">
        <v>27690</v>
      </c>
      <c r="AQ12" s="15">
        <v>8628</v>
      </c>
      <c r="AR12" s="15">
        <v>6588</v>
      </c>
      <c r="AS12" s="15">
        <v>1511</v>
      </c>
      <c r="AT12" s="15">
        <v>4095</v>
      </c>
      <c r="AU12" s="15">
        <v>-376114</v>
      </c>
      <c r="AV12" s="15">
        <v>142556</v>
      </c>
      <c r="AW12" s="15">
        <v>4043</v>
      </c>
      <c r="AX12" s="15">
        <v>-1213281</v>
      </c>
      <c r="AY12" s="15">
        <v>2751</v>
      </c>
      <c r="AZ12" s="15">
        <v>5814</v>
      </c>
      <c r="BA12" s="15">
        <v>61627</v>
      </c>
      <c r="BB12" s="15">
        <v>3487</v>
      </c>
      <c r="BC12" s="15">
        <v>1078</v>
      </c>
      <c r="BD12" s="15">
        <v>-7489424</v>
      </c>
      <c r="BE12" s="15">
        <v>1002</v>
      </c>
      <c r="BF12" s="15">
        <v>-734206</v>
      </c>
      <c r="BG12" s="15">
        <v>384</v>
      </c>
      <c r="BH12" s="15">
        <v>621</v>
      </c>
      <c r="BI12" s="15">
        <v>9024</v>
      </c>
      <c r="BJ12" s="15">
        <v>4339</v>
      </c>
      <c r="BK12" s="15">
        <v>-21224973</v>
      </c>
      <c r="BL12" s="15">
        <v>-18153472</v>
      </c>
      <c r="BM12" s="15">
        <v>9141976</v>
      </c>
      <c r="BN12" s="15">
        <f t="shared" si="0"/>
        <v>-640927921</v>
      </c>
    </row>
    <row r="13" spans="1:84">
      <c r="A13" s="6"/>
      <c r="B13" s="6"/>
      <c r="C13" s="6"/>
      <c r="D13" s="14" t="s">
        <v>122</v>
      </c>
      <c r="E13" s="21" t="s">
        <v>171</v>
      </c>
      <c r="F13" s="15">
        <v>690676</v>
      </c>
      <c r="G13" s="15">
        <v>2738815</v>
      </c>
      <c r="H13" s="15">
        <v>364172</v>
      </c>
      <c r="I13" s="15">
        <v>21439713</v>
      </c>
      <c r="J13" s="15">
        <v>2149431</v>
      </c>
      <c r="K13" s="15">
        <v>882812</v>
      </c>
      <c r="L13" s="15">
        <v>1833065</v>
      </c>
      <c r="M13" s="15">
        <v>312216</v>
      </c>
      <c r="N13" s="15">
        <v>144160</v>
      </c>
      <c r="O13" s="15">
        <v>3348097</v>
      </c>
      <c r="P13" s="15">
        <v>2729336</v>
      </c>
      <c r="Q13" s="15">
        <v>104444</v>
      </c>
      <c r="R13" s="15">
        <v>21027591</v>
      </c>
      <c r="S13" s="15">
        <v>144288</v>
      </c>
      <c r="T13" s="15">
        <v>42627953</v>
      </c>
      <c r="U13" s="15">
        <v>1694917</v>
      </c>
      <c r="V13" s="15">
        <v>1769381</v>
      </c>
      <c r="W13" s="15">
        <v>3999992</v>
      </c>
      <c r="X13" s="15">
        <v>6911011</v>
      </c>
      <c r="Y13" s="15">
        <v>6159092</v>
      </c>
      <c r="Z13" s="15">
        <v>3414917</v>
      </c>
      <c r="AA13" s="15">
        <v>12443045</v>
      </c>
      <c r="AB13" s="15">
        <v>2897071</v>
      </c>
      <c r="AC13" s="15">
        <v>96865</v>
      </c>
      <c r="AD13" s="15">
        <v>17783</v>
      </c>
      <c r="AE13" s="15">
        <v>159150</v>
      </c>
      <c r="AF13" s="15">
        <v>71629</v>
      </c>
      <c r="AG13" s="15">
        <v>123956</v>
      </c>
      <c r="AH13" s="15">
        <v>104652</v>
      </c>
      <c r="AI13" s="15">
        <v>150126</v>
      </c>
      <c r="AJ13" s="15">
        <v>153868</v>
      </c>
      <c r="AK13" s="15">
        <v>290557</v>
      </c>
      <c r="AL13" s="15">
        <v>76906</v>
      </c>
      <c r="AM13" s="15">
        <v>113024</v>
      </c>
      <c r="AN13" s="15">
        <v>37900</v>
      </c>
      <c r="AO13" s="15">
        <v>298524</v>
      </c>
      <c r="AP13" s="15">
        <v>292159</v>
      </c>
      <c r="AQ13" s="15">
        <v>73892</v>
      </c>
      <c r="AR13" s="15">
        <v>52001</v>
      </c>
      <c r="AS13" s="15">
        <v>30130</v>
      </c>
      <c r="AT13" s="15">
        <v>100813</v>
      </c>
      <c r="AU13" s="15">
        <v>45887</v>
      </c>
      <c r="AV13" s="15">
        <v>356535</v>
      </c>
      <c r="AW13" s="15">
        <v>63939</v>
      </c>
      <c r="AX13" s="15">
        <v>356160</v>
      </c>
      <c r="AY13" s="15">
        <v>581228</v>
      </c>
      <c r="AZ13" s="15">
        <v>57408</v>
      </c>
      <c r="BA13" s="15">
        <v>110077</v>
      </c>
      <c r="BB13" s="15">
        <v>40711</v>
      </c>
      <c r="BC13" s="15">
        <v>16220</v>
      </c>
      <c r="BD13" s="15">
        <v>2519231</v>
      </c>
      <c r="BE13" s="15">
        <v>16836</v>
      </c>
      <c r="BF13" s="15">
        <v>227625</v>
      </c>
      <c r="BG13" s="15">
        <v>11298</v>
      </c>
      <c r="BH13" s="15">
        <v>22836</v>
      </c>
      <c r="BI13" s="15">
        <v>204512</v>
      </c>
      <c r="BJ13" s="15">
        <v>49051</v>
      </c>
      <c r="BK13" s="15">
        <v>5832986</v>
      </c>
      <c r="BL13" s="15">
        <v>11407793</v>
      </c>
      <c r="BM13" s="15">
        <v>35216723</v>
      </c>
      <c r="BN13" s="15">
        <f t="shared" si="0"/>
        <v>199207186</v>
      </c>
    </row>
    <row r="14" spans="1:84">
      <c r="A14" s="6"/>
      <c r="B14" s="6"/>
      <c r="C14" s="6"/>
      <c r="D14" s="14" t="s">
        <v>123</v>
      </c>
      <c r="E14" s="21" t="s">
        <v>171</v>
      </c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15"/>
      <c r="AZ14" s="15"/>
      <c r="BA14" s="15"/>
      <c r="BB14" s="15"/>
      <c r="BC14" s="15"/>
      <c r="BD14" s="15"/>
      <c r="BE14" s="15"/>
      <c r="BF14" s="15">
        <v>3510</v>
      </c>
      <c r="BG14" s="15"/>
      <c r="BH14" s="15"/>
      <c r="BI14" s="15"/>
      <c r="BJ14" s="15"/>
      <c r="BK14" s="15"/>
      <c r="BL14" s="15"/>
      <c r="BM14" s="15"/>
      <c r="BN14" s="15">
        <f t="shared" si="0"/>
        <v>3510</v>
      </c>
    </row>
    <row r="15" spans="1:84">
      <c r="A15" s="6"/>
      <c r="B15" s="6"/>
      <c r="C15" s="6"/>
      <c r="D15" s="14" t="s">
        <v>148</v>
      </c>
      <c r="E15" s="21" t="s">
        <v>171</v>
      </c>
      <c r="F15" s="15">
        <v>29334666</v>
      </c>
      <c r="G15" s="15">
        <v>38930883</v>
      </c>
      <c r="H15" s="15">
        <v>6073841</v>
      </c>
      <c r="I15" s="15">
        <v>163332543</v>
      </c>
      <c r="J15" s="15">
        <v>36304332</v>
      </c>
      <c r="K15" s="15">
        <v>14869290</v>
      </c>
      <c r="L15" s="15">
        <v>25011115</v>
      </c>
      <c r="M15" s="15">
        <v>3885125</v>
      </c>
      <c r="N15" s="15">
        <v>6377057</v>
      </c>
      <c r="O15" s="15">
        <v>96835260</v>
      </c>
      <c r="P15" s="15">
        <v>35775954</v>
      </c>
      <c r="Q15" s="15">
        <v>2136836</v>
      </c>
      <c r="R15" s="15">
        <v>270119353</v>
      </c>
      <c r="S15" s="15">
        <v>3924884</v>
      </c>
      <c r="T15" s="15">
        <v>475646712</v>
      </c>
      <c r="U15" s="15">
        <v>89423903</v>
      </c>
      <c r="V15" s="15">
        <v>29777202</v>
      </c>
      <c r="W15" s="15">
        <v>69994049</v>
      </c>
      <c r="X15" s="15">
        <v>22980502</v>
      </c>
      <c r="Y15" s="15">
        <v>51714415</v>
      </c>
      <c r="Z15" s="15">
        <v>16617443</v>
      </c>
      <c r="AA15" s="15">
        <v>111655073</v>
      </c>
      <c r="AB15" s="15">
        <v>45702213</v>
      </c>
      <c r="AC15" s="15">
        <v>2988057</v>
      </c>
      <c r="AD15" s="15">
        <v>489859</v>
      </c>
      <c r="AE15" s="15">
        <v>5139409</v>
      </c>
      <c r="AF15" s="15">
        <v>1642429</v>
      </c>
      <c r="AG15" s="15">
        <v>1758695</v>
      </c>
      <c r="AH15" s="15">
        <v>1633789</v>
      </c>
      <c r="AI15" s="15">
        <v>3044080</v>
      </c>
      <c r="AJ15" s="15">
        <v>4331221</v>
      </c>
      <c r="AK15" s="15">
        <v>3520894</v>
      </c>
      <c r="AL15" s="15">
        <v>2053919</v>
      </c>
      <c r="AM15" s="15">
        <v>3410521</v>
      </c>
      <c r="AN15" s="15">
        <v>1323942</v>
      </c>
      <c r="AO15" s="15">
        <v>5318614</v>
      </c>
      <c r="AP15" s="15">
        <v>6165748</v>
      </c>
      <c r="AQ15" s="15">
        <v>1068526</v>
      </c>
      <c r="AR15" s="15">
        <v>1517310</v>
      </c>
      <c r="AS15" s="15">
        <v>693961</v>
      </c>
      <c r="AT15" s="15">
        <v>980376</v>
      </c>
      <c r="AU15" s="15">
        <v>4682665</v>
      </c>
      <c r="AV15" s="15">
        <v>5261961</v>
      </c>
      <c r="AW15" s="15">
        <v>1784755</v>
      </c>
      <c r="AX15" s="15">
        <v>3501414</v>
      </c>
      <c r="AY15" s="15">
        <v>13595788</v>
      </c>
      <c r="AZ15" s="15">
        <v>1393130</v>
      </c>
      <c r="BA15" s="15">
        <v>1075747</v>
      </c>
      <c r="BB15" s="15">
        <v>1044604</v>
      </c>
      <c r="BC15" s="15">
        <v>425842</v>
      </c>
      <c r="BD15" s="15">
        <v>45625603</v>
      </c>
      <c r="BE15" s="15">
        <v>535447</v>
      </c>
      <c r="BF15" s="15">
        <v>4921666</v>
      </c>
      <c r="BG15" s="15">
        <v>171084</v>
      </c>
      <c r="BH15" s="15">
        <v>851861</v>
      </c>
      <c r="BI15" s="15">
        <v>3787192</v>
      </c>
      <c r="BJ15" s="15">
        <v>1093822</v>
      </c>
      <c r="BK15" s="15">
        <v>133927581</v>
      </c>
      <c r="BL15" s="15">
        <v>108201047</v>
      </c>
      <c r="BM15" s="15">
        <v>63626119</v>
      </c>
      <c r="BN15" s="15">
        <f t="shared" si="0"/>
        <v>2089011329</v>
      </c>
    </row>
    <row r="16" spans="1:84" ht="14.25" customHeight="1">
      <c r="A16" s="6"/>
      <c r="B16" s="6"/>
      <c r="C16" s="6"/>
      <c r="D16" s="14" t="s">
        <v>124</v>
      </c>
      <c r="E16" s="21" t="s">
        <v>171</v>
      </c>
      <c r="F16" s="15">
        <v>717639</v>
      </c>
      <c r="G16" s="15">
        <v>5800624</v>
      </c>
      <c r="H16" s="15">
        <v>416348</v>
      </c>
      <c r="I16" s="15">
        <v>22765700</v>
      </c>
      <c r="J16" s="15">
        <v>1678300</v>
      </c>
      <c r="K16" s="15">
        <v>1357078</v>
      </c>
      <c r="L16" s="15">
        <v>6552748</v>
      </c>
      <c r="M16" s="15">
        <v>372781</v>
      </c>
      <c r="N16" s="15">
        <v>5601</v>
      </c>
      <c r="O16" s="15">
        <v>7967558</v>
      </c>
      <c r="P16" s="15">
        <v>7098223</v>
      </c>
      <c r="Q16" s="15">
        <v>117273</v>
      </c>
      <c r="R16" s="15">
        <v>18223109</v>
      </c>
      <c r="S16" s="15">
        <v>162236</v>
      </c>
      <c r="T16" s="15">
        <v>16305621</v>
      </c>
      <c r="U16" s="15">
        <v>7313633</v>
      </c>
      <c r="V16" s="15">
        <v>2840949</v>
      </c>
      <c r="W16" s="15">
        <v>4154866</v>
      </c>
      <c r="X16" s="15">
        <v>1307709</v>
      </c>
      <c r="Y16" s="15">
        <v>3658085</v>
      </c>
      <c r="Z16" s="15">
        <v>1898507</v>
      </c>
      <c r="AA16" s="15">
        <v>8451610</v>
      </c>
      <c r="AB16" s="15">
        <v>5022079</v>
      </c>
      <c r="AC16" s="15">
        <v>5547</v>
      </c>
      <c r="AD16" s="15">
        <v>20129</v>
      </c>
      <c r="AE16" s="15">
        <v>326440</v>
      </c>
      <c r="AF16" s="15">
        <v>5420</v>
      </c>
      <c r="AG16" s="15">
        <v>42416</v>
      </c>
      <c r="AH16" s="15">
        <v>5562</v>
      </c>
      <c r="AI16" s="15">
        <v>97526</v>
      </c>
      <c r="AJ16" s="15">
        <v>141137</v>
      </c>
      <c r="AK16" s="15">
        <v>17905</v>
      </c>
      <c r="AL16" s="15">
        <v>135409</v>
      </c>
      <c r="AM16" s="15">
        <v>726056</v>
      </c>
      <c r="AN16" s="15">
        <v>5529</v>
      </c>
      <c r="AO16" s="15">
        <v>369983</v>
      </c>
      <c r="AP16" s="15">
        <v>280540</v>
      </c>
      <c r="AQ16" s="15">
        <v>72390</v>
      </c>
      <c r="AR16" s="15">
        <v>63293</v>
      </c>
      <c r="AS16" s="15">
        <v>42365</v>
      </c>
      <c r="AT16" s="15">
        <v>124848</v>
      </c>
      <c r="AU16" s="15">
        <v>471266</v>
      </c>
      <c r="AV16" s="15">
        <v>572137</v>
      </c>
      <c r="AW16" s="15">
        <v>55379</v>
      </c>
      <c r="AX16" s="15">
        <v>208834</v>
      </c>
      <c r="AY16" s="15">
        <v>793867</v>
      </c>
      <c r="AZ16" s="15">
        <v>149190</v>
      </c>
      <c r="BA16" s="15">
        <v>109261</v>
      </c>
      <c r="BB16" s="15">
        <v>39619</v>
      </c>
      <c r="BC16" s="15">
        <v>17866</v>
      </c>
      <c r="BD16" s="15">
        <v>2310209</v>
      </c>
      <c r="BE16" s="15">
        <v>26970</v>
      </c>
      <c r="BF16" s="15">
        <v>144646</v>
      </c>
      <c r="BG16" s="15">
        <v>16637</v>
      </c>
      <c r="BH16" s="15">
        <v>88517</v>
      </c>
      <c r="BI16" s="15">
        <v>223508</v>
      </c>
      <c r="BJ16" s="15">
        <v>46967</v>
      </c>
      <c r="BK16" s="15">
        <v>9532585</v>
      </c>
      <c r="BL16" s="15">
        <v>9443869</v>
      </c>
      <c r="BM16" s="15">
        <v>1620239</v>
      </c>
      <c r="BN16" s="15">
        <f t="shared" si="0"/>
        <v>152542338</v>
      </c>
    </row>
    <row r="17" spans="1:66">
      <c r="A17" s="6"/>
      <c r="B17" s="6"/>
      <c r="C17" s="6"/>
      <c r="D17" s="14" t="s">
        <v>125</v>
      </c>
      <c r="E17" s="21" t="s">
        <v>171</v>
      </c>
      <c r="F17" s="15">
        <v>10945781</v>
      </c>
      <c r="G17" s="15">
        <v>25018603</v>
      </c>
      <c r="H17" s="15">
        <v>2191402</v>
      </c>
      <c r="I17" s="15">
        <v>100908372</v>
      </c>
      <c r="J17" s="15">
        <v>15636805</v>
      </c>
      <c r="K17" s="15">
        <v>11453967</v>
      </c>
      <c r="L17" s="15">
        <v>14217967</v>
      </c>
      <c r="M17" s="15">
        <v>1816568</v>
      </c>
      <c r="N17" s="15">
        <v>1645204</v>
      </c>
      <c r="O17" s="15">
        <v>53482247</v>
      </c>
      <c r="P17" s="15">
        <v>35694583</v>
      </c>
      <c r="Q17" s="15">
        <v>1354595</v>
      </c>
      <c r="R17" s="15">
        <v>127993092</v>
      </c>
      <c r="S17" s="15">
        <v>2801797</v>
      </c>
      <c r="T17" s="15">
        <v>280215320</v>
      </c>
      <c r="U17" s="15">
        <v>33561173</v>
      </c>
      <c r="V17" s="15">
        <v>17286122</v>
      </c>
      <c r="W17" s="15">
        <v>20585416</v>
      </c>
      <c r="X17" s="15">
        <v>5032564</v>
      </c>
      <c r="Y17" s="15">
        <v>31661488</v>
      </c>
      <c r="Z17" s="15">
        <v>11525708</v>
      </c>
      <c r="AA17" s="15">
        <v>62648036</v>
      </c>
      <c r="AB17" s="15">
        <v>20897961</v>
      </c>
      <c r="AC17" s="15">
        <v>609468</v>
      </c>
      <c r="AD17" s="15">
        <v>243727</v>
      </c>
      <c r="AE17" s="15">
        <v>1028037</v>
      </c>
      <c r="AF17" s="15">
        <v>223638</v>
      </c>
      <c r="AG17" s="15">
        <v>799129</v>
      </c>
      <c r="AH17" s="15">
        <v>238856</v>
      </c>
      <c r="AI17" s="15">
        <v>1878169</v>
      </c>
      <c r="AJ17" s="15">
        <v>2034475</v>
      </c>
      <c r="AK17" s="15">
        <v>2115531</v>
      </c>
      <c r="AL17" s="15">
        <v>1233969</v>
      </c>
      <c r="AM17" s="15">
        <v>624456</v>
      </c>
      <c r="AN17" s="15">
        <v>176654</v>
      </c>
      <c r="AO17" s="15">
        <v>1978528</v>
      </c>
      <c r="AP17" s="15">
        <v>4100140</v>
      </c>
      <c r="AQ17" s="15">
        <v>376055</v>
      </c>
      <c r="AR17" s="15">
        <v>912213</v>
      </c>
      <c r="AS17" s="15">
        <v>359020</v>
      </c>
      <c r="AT17" s="15">
        <v>266383</v>
      </c>
      <c r="AU17" s="15">
        <v>1418749</v>
      </c>
      <c r="AV17" s="15">
        <v>1420539</v>
      </c>
      <c r="AW17" s="15">
        <v>787865</v>
      </c>
      <c r="AX17" s="15">
        <v>744137</v>
      </c>
      <c r="AY17" s="15">
        <v>1805522</v>
      </c>
      <c r="AZ17" s="15">
        <v>233541</v>
      </c>
      <c r="BA17" s="15">
        <v>554336</v>
      </c>
      <c r="BB17" s="15">
        <v>453387</v>
      </c>
      <c r="BC17" s="15">
        <v>191115</v>
      </c>
      <c r="BD17" s="15">
        <v>31651988</v>
      </c>
      <c r="BE17" s="15">
        <v>240946</v>
      </c>
      <c r="BF17" s="15">
        <v>1208831</v>
      </c>
      <c r="BG17" s="15">
        <v>102348</v>
      </c>
      <c r="BH17" s="15">
        <v>167758</v>
      </c>
      <c r="BI17" s="15">
        <v>1425373</v>
      </c>
      <c r="BJ17" s="15">
        <v>560699</v>
      </c>
      <c r="BK17" s="15">
        <v>76334478</v>
      </c>
      <c r="BL17" s="15">
        <v>64189370</v>
      </c>
      <c r="BM17" s="15">
        <v>32035812</v>
      </c>
      <c r="BN17" s="15">
        <f t="shared" si="0"/>
        <v>1123300013</v>
      </c>
    </row>
    <row r="18" spans="1:66" ht="14.25" customHeight="1">
      <c r="A18" s="6"/>
      <c r="B18" s="6"/>
      <c r="C18" s="6"/>
      <c r="D18" s="14" t="s">
        <v>126</v>
      </c>
      <c r="E18" s="21" t="s">
        <v>171</v>
      </c>
      <c r="F18" s="15">
        <v>760520</v>
      </c>
      <c r="G18" s="15">
        <v>3248872</v>
      </c>
      <c r="H18" s="15">
        <v>181584</v>
      </c>
      <c r="I18" s="15">
        <v>7927772</v>
      </c>
      <c r="J18" s="15">
        <v>704920</v>
      </c>
      <c r="K18" s="15">
        <v>1158205</v>
      </c>
      <c r="L18" s="15">
        <v>1174888</v>
      </c>
      <c r="M18" s="15">
        <v>157363</v>
      </c>
      <c r="N18" s="15">
        <v>118738</v>
      </c>
      <c r="O18" s="15">
        <v>6284949</v>
      </c>
      <c r="P18" s="15">
        <v>2513082</v>
      </c>
      <c r="Q18" s="15">
        <v>56185</v>
      </c>
      <c r="R18" s="15">
        <v>10289864</v>
      </c>
      <c r="S18" s="15">
        <v>266701</v>
      </c>
      <c r="T18" s="15">
        <v>34511549</v>
      </c>
      <c r="U18" s="15">
        <v>2440217</v>
      </c>
      <c r="V18" s="15">
        <v>2009710</v>
      </c>
      <c r="W18" s="15">
        <v>1589500</v>
      </c>
      <c r="X18" s="15">
        <v>60799</v>
      </c>
      <c r="Y18" s="15">
        <v>4287340</v>
      </c>
      <c r="Z18" s="15">
        <v>691346</v>
      </c>
      <c r="AA18" s="15">
        <v>12291251</v>
      </c>
      <c r="AB18" s="15">
        <v>1311206</v>
      </c>
      <c r="AC18" s="15">
        <v>29872</v>
      </c>
      <c r="AD18" s="15">
        <v>12877</v>
      </c>
      <c r="AE18" s="15">
        <v>120565</v>
      </c>
      <c r="AF18" s="15">
        <v>12635</v>
      </c>
      <c r="AG18" s="15">
        <v>47199</v>
      </c>
      <c r="AH18" s="15">
        <v>44664</v>
      </c>
      <c r="AI18" s="15">
        <v>246935</v>
      </c>
      <c r="AJ18" s="15">
        <v>143554</v>
      </c>
      <c r="AK18" s="15">
        <v>140205</v>
      </c>
      <c r="AL18" s="15">
        <v>56541</v>
      </c>
      <c r="AM18" s="15">
        <v>76845</v>
      </c>
      <c r="AN18" s="15">
        <v>42870</v>
      </c>
      <c r="AO18" s="15">
        <v>152601</v>
      </c>
      <c r="AP18" s="15">
        <v>284989</v>
      </c>
      <c r="AQ18" s="15">
        <v>26914</v>
      </c>
      <c r="AR18" s="15">
        <v>59886</v>
      </c>
      <c r="AS18" s="15">
        <v>13968</v>
      </c>
      <c r="AT18" s="15">
        <v>21730</v>
      </c>
      <c r="AU18" s="15">
        <v>86180</v>
      </c>
      <c r="AV18" s="15">
        <v>89157</v>
      </c>
      <c r="AW18" s="15">
        <v>51401</v>
      </c>
      <c r="AX18" s="15">
        <v>147645</v>
      </c>
      <c r="AY18" s="15">
        <v>767356</v>
      </c>
      <c r="AZ18" s="15">
        <v>75155</v>
      </c>
      <c r="BA18" s="15">
        <v>23770</v>
      </c>
      <c r="BB18" s="15">
        <v>25901</v>
      </c>
      <c r="BC18" s="15">
        <v>10425</v>
      </c>
      <c r="BD18" s="15">
        <v>2724339</v>
      </c>
      <c r="BE18" s="15">
        <v>12350</v>
      </c>
      <c r="BF18" s="15">
        <v>162893</v>
      </c>
      <c r="BG18" s="15">
        <v>7799</v>
      </c>
      <c r="BH18" s="15">
        <v>9211</v>
      </c>
      <c r="BI18" s="15">
        <v>107632</v>
      </c>
      <c r="BJ18" s="15">
        <v>37619</v>
      </c>
      <c r="BK18" s="15">
        <v>3223250</v>
      </c>
      <c r="BL18" s="15">
        <v>3048863</v>
      </c>
      <c r="BM18" s="15">
        <v>1516804</v>
      </c>
      <c r="BN18" s="15">
        <f t="shared" si="0"/>
        <v>107699161</v>
      </c>
    </row>
    <row r="19" spans="1:66">
      <c r="A19" s="6"/>
      <c r="B19" s="6"/>
      <c r="C19" s="6"/>
      <c r="D19" s="14" t="s">
        <v>127</v>
      </c>
      <c r="E19" s="21" t="s">
        <v>171</v>
      </c>
      <c r="F19" s="15">
        <v>-29376</v>
      </c>
      <c r="G19" s="15">
        <v>-21662</v>
      </c>
      <c r="H19" s="15"/>
      <c r="I19" s="15">
        <v>1880480</v>
      </c>
      <c r="J19" s="15">
        <v>22948</v>
      </c>
      <c r="K19" s="15">
        <v>-49080</v>
      </c>
      <c r="L19" s="15">
        <v>-76203</v>
      </c>
      <c r="M19" s="15">
        <v>113534</v>
      </c>
      <c r="N19" s="15">
        <v>-100848</v>
      </c>
      <c r="O19" s="15">
        <v>-44145</v>
      </c>
      <c r="P19" s="15">
        <v>3034710</v>
      </c>
      <c r="Q19" s="15">
        <v>-63554</v>
      </c>
      <c r="R19" s="15">
        <v>3692342</v>
      </c>
      <c r="S19" s="15">
        <v>411311</v>
      </c>
      <c r="T19" s="15">
        <v>29043816</v>
      </c>
      <c r="U19" s="15">
        <v>113972</v>
      </c>
      <c r="V19" s="15">
        <v>-118212</v>
      </c>
      <c r="W19" s="15">
        <v>5587492</v>
      </c>
      <c r="X19" s="15">
        <v>-59835</v>
      </c>
      <c r="Y19" s="15">
        <v>166683</v>
      </c>
      <c r="Z19" s="15">
        <v>20888</v>
      </c>
      <c r="AA19" s="15">
        <v>9830361</v>
      </c>
      <c r="AB19" s="15">
        <v>2491132</v>
      </c>
      <c r="AC19" s="15"/>
      <c r="AD19" s="15">
        <v>3503</v>
      </c>
      <c r="AE19" s="15">
        <v>18082</v>
      </c>
      <c r="AF19" s="15"/>
      <c r="AG19" s="15">
        <v>67703</v>
      </c>
      <c r="AH19" s="15"/>
      <c r="AI19" s="15">
        <v>68558</v>
      </c>
      <c r="AJ19" s="15">
        <v>195047</v>
      </c>
      <c r="AK19" s="15"/>
      <c r="AL19" s="15">
        <v>-464553</v>
      </c>
      <c r="AM19" s="15">
        <v>-4081</v>
      </c>
      <c r="AN19" s="15"/>
      <c r="AO19" s="15">
        <v>29276</v>
      </c>
      <c r="AP19" s="15">
        <v>69946</v>
      </c>
      <c r="AQ19" s="15">
        <v>578988</v>
      </c>
      <c r="AR19" s="15">
        <v>8359</v>
      </c>
      <c r="AS19" s="15">
        <v>4917</v>
      </c>
      <c r="AT19" s="15"/>
      <c r="AU19" s="15">
        <v>60744</v>
      </c>
      <c r="AV19" s="15">
        <v>-14921</v>
      </c>
      <c r="AW19" s="15">
        <v>122320</v>
      </c>
      <c r="AX19" s="15">
        <v>41087</v>
      </c>
      <c r="AY19" s="15"/>
      <c r="AZ19" s="15"/>
      <c r="BA19" s="15">
        <v>21618</v>
      </c>
      <c r="BB19" s="15">
        <v>5572</v>
      </c>
      <c r="BC19" s="15">
        <v>184388</v>
      </c>
      <c r="BD19" s="15">
        <v>310081</v>
      </c>
      <c r="BE19" s="15">
        <v>36990</v>
      </c>
      <c r="BF19" s="15">
        <v>-47050</v>
      </c>
      <c r="BG19" s="15">
        <v>1885</v>
      </c>
      <c r="BH19" s="15">
        <v>-4064</v>
      </c>
      <c r="BI19" s="15">
        <v>-17011</v>
      </c>
      <c r="BJ19" s="15">
        <v>53081</v>
      </c>
      <c r="BK19" s="15">
        <v>1499563</v>
      </c>
      <c r="BL19" s="15">
        <v>534177</v>
      </c>
      <c r="BM19" s="15">
        <v>-14898</v>
      </c>
      <c r="BN19" s="15">
        <f t="shared" si="0"/>
        <v>59196061</v>
      </c>
    </row>
    <row r="20" spans="1:66">
      <c r="A20" s="6"/>
      <c r="B20" s="6"/>
      <c r="C20" s="6"/>
      <c r="D20" s="14" t="s">
        <v>165</v>
      </c>
      <c r="E20" s="21" t="s">
        <v>171</v>
      </c>
      <c r="F20" s="15">
        <v>-29376</v>
      </c>
      <c r="G20" s="15">
        <v>-89286</v>
      </c>
      <c r="H20" s="15"/>
      <c r="I20" s="15">
        <v>5599281</v>
      </c>
      <c r="J20" s="15"/>
      <c r="K20" s="15"/>
      <c r="L20" s="15">
        <v>-123667</v>
      </c>
      <c r="M20" s="15"/>
      <c r="N20" s="15">
        <v>-14896</v>
      </c>
      <c r="O20" s="15"/>
      <c r="P20" s="15">
        <v>1681771</v>
      </c>
      <c r="Q20" s="15">
        <v>-63554</v>
      </c>
      <c r="R20" s="15"/>
      <c r="S20" s="15">
        <v>411311</v>
      </c>
      <c r="T20" s="15">
        <v>27959022</v>
      </c>
      <c r="U20" s="15">
        <v>-10078</v>
      </c>
      <c r="V20" s="15">
        <v>-63828</v>
      </c>
      <c r="W20" s="15"/>
      <c r="X20" s="15">
        <v>-60407</v>
      </c>
      <c r="Y20" s="15">
        <v>-67267</v>
      </c>
      <c r="Z20" s="15"/>
      <c r="AA20" s="15">
        <v>-997641</v>
      </c>
      <c r="AB20" s="15">
        <v>709391</v>
      </c>
      <c r="AC20" s="15"/>
      <c r="AD20" s="15">
        <v>3503</v>
      </c>
      <c r="AE20" s="15">
        <v>-1493</v>
      </c>
      <c r="AF20" s="15"/>
      <c r="AG20" s="15">
        <v>67703</v>
      </c>
      <c r="AH20" s="15"/>
      <c r="AI20" s="15">
        <v>68558</v>
      </c>
      <c r="AJ20" s="15">
        <v>195047</v>
      </c>
      <c r="AK20" s="15"/>
      <c r="AL20" s="15">
        <v>-464553</v>
      </c>
      <c r="AM20" s="15">
        <v>-16021</v>
      </c>
      <c r="AN20" s="15"/>
      <c r="AO20" s="15"/>
      <c r="AP20" s="15">
        <v>69946</v>
      </c>
      <c r="AQ20" s="15">
        <v>578988</v>
      </c>
      <c r="AR20" s="15">
        <v>8359</v>
      </c>
      <c r="AS20" s="15">
        <v>4917</v>
      </c>
      <c r="AT20" s="15"/>
      <c r="AU20" s="15">
        <v>-926</v>
      </c>
      <c r="AV20" s="15">
        <v>-14954</v>
      </c>
      <c r="AW20" s="15">
        <v>122320</v>
      </c>
      <c r="AX20" s="15"/>
      <c r="AY20" s="15"/>
      <c r="AZ20" s="15"/>
      <c r="BA20" s="15">
        <v>20142</v>
      </c>
      <c r="BB20" s="15">
        <v>5572</v>
      </c>
      <c r="BC20" s="15">
        <v>184388</v>
      </c>
      <c r="BD20" s="15">
        <v>-2281</v>
      </c>
      <c r="BE20" s="15">
        <v>36990</v>
      </c>
      <c r="BF20" s="15">
        <v>-53479</v>
      </c>
      <c r="BG20" s="15">
        <v>1885</v>
      </c>
      <c r="BH20" s="15">
        <v>-3219</v>
      </c>
      <c r="BI20" s="15">
        <v>-17011</v>
      </c>
      <c r="BJ20" s="15">
        <v>53081</v>
      </c>
      <c r="BK20" s="15"/>
      <c r="BL20" s="15">
        <v>379706</v>
      </c>
      <c r="BM20" s="15"/>
      <c r="BN20" s="15">
        <f t="shared" si="0"/>
        <v>36067944</v>
      </c>
    </row>
    <row r="21" spans="1:66">
      <c r="A21" s="6"/>
      <c r="B21" s="6"/>
      <c r="C21" s="6"/>
      <c r="D21" s="14" t="s">
        <v>167</v>
      </c>
      <c r="E21" s="21" t="s">
        <v>171</v>
      </c>
      <c r="F21" s="15"/>
      <c r="G21" s="15">
        <v>67625</v>
      </c>
      <c r="H21" s="15"/>
      <c r="I21" s="15">
        <v>-3718801</v>
      </c>
      <c r="J21" s="15">
        <v>22948</v>
      </c>
      <c r="K21" s="15">
        <v>-49080</v>
      </c>
      <c r="L21" s="15">
        <v>47464</v>
      </c>
      <c r="M21" s="15">
        <v>113534</v>
      </c>
      <c r="N21" s="15">
        <v>-85953</v>
      </c>
      <c r="O21" s="15">
        <v>-44145</v>
      </c>
      <c r="P21" s="15">
        <v>1352939</v>
      </c>
      <c r="Q21" s="15"/>
      <c r="R21" s="15">
        <v>3692342</v>
      </c>
      <c r="S21" s="15"/>
      <c r="T21" s="15">
        <v>1084794</v>
      </c>
      <c r="U21" s="15">
        <v>124050</v>
      </c>
      <c r="V21" s="15">
        <v>-54383</v>
      </c>
      <c r="W21" s="15">
        <v>5587492</v>
      </c>
      <c r="X21" s="15">
        <v>573</v>
      </c>
      <c r="Y21" s="15">
        <v>233950</v>
      </c>
      <c r="Z21" s="15">
        <v>20888</v>
      </c>
      <c r="AA21" s="15">
        <v>10828002</v>
      </c>
      <c r="AB21" s="15">
        <v>1781741</v>
      </c>
      <c r="AC21" s="15"/>
      <c r="AD21" s="15"/>
      <c r="AE21" s="15">
        <v>19575</v>
      </c>
      <c r="AF21" s="15"/>
      <c r="AG21" s="15"/>
      <c r="AH21" s="15"/>
      <c r="AI21" s="15"/>
      <c r="AJ21" s="15"/>
      <c r="AK21" s="15"/>
      <c r="AL21" s="15"/>
      <c r="AM21" s="15">
        <v>11940</v>
      </c>
      <c r="AN21" s="15"/>
      <c r="AO21" s="15">
        <v>29276</v>
      </c>
      <c r="AP21" s="15"/>
      <c r="AQ21" s="15"/>
      <c r="AR21" s="15"/>
      <c r="AS21" s="15"/>
      <c r="AT21" s="15"/>
      <c r="AU21" s="15">
        <v>61669</v>
      </c>
      <c r="AV21" s="15">
        <v>32</v>
      </c>
      <c r="AW21" s="15"/>
      <c r="AX21" s="15">
        <v>41087</v>
      </c>
      <c r="AY21" s="15"/>
      <c r="AZ21" s="15"/>
      <c r="BA21" s="15">
        <v>1476</v>
      </c>
      <c r="BB21" s="15"/>
      <c r="BC21" s="15"/>
      <c r="BD21" s="15">
        <v>312362</v>
      </c>
      <c r="BE21" s="15"/>
      <c r="BF21" s="15">
        <v>6429</v>
      </c>
      <c r="BG21" s="15"/>
      <c r="BH21" s="15">
        <v>-846</v>
      </c>
      <c r="BI21" s="15"/>
      <c r="BJ21" s="15"/>
      <c r="BK21" s="15">
        <v>1499563</v>
      </c>
      <c r="BL21" s="15">
        <v>154472</v>
      </c>
      <c r="BM21" s="15">
        <v>-14898</v>
      </c>
      <c r="BN21" s="15">
        <f t="shared" si="0"/>
        <v>23128117</v>
      </c>
    </row>
    <row r="22" spans="1:66">
      <c r="A22" s="6"/>
      <c r="B22" s="6"/>
      <c r="C22" s="6"/>
      <c r="D22" s="14" t="s">
        <v>128</v>
      </c>
      <c r="E22" s="21" t="s">
        <v>171</v>
      </c>
      <c r="F22" s="15"/>
      <c r="G22" s="15">
        <v>28470</v>
      </c>
      <c r="H22" s="15">
        <v>-1375</v>
      </c>
      <c r="I22" s="15">
        <v>680470</v>
      </c>
      <c r="J22" s="15">
        <v>267171</v>
      </c>
      <c r="K22" s="15"/>
      <c r="L22" s="15">
        <v>122437</v>
      </c>
      <c r="M22" s="15"/>
      <c r="N22" s="15"/>
      <c r="O22" s="15">
        <v>34036</v>
      </c>
      <c r="P22" s="15">
        <v>-3672470</v>
      </c>
      <c r="Q22" s="15"/>
      <c r="R22" s="15">
        <v>-5346011</v>
      </c>
      <c r="S22" s="15"/>
      <c r="T22" s="15">
        <v>-3698</v>
      </c>
      <c r="U22" s="15">
        <v>-5155</v>
      </c>
      <c r="V22" s="15">
        <v>3640</v>
      </c>
      <c r="W22" s="15">
        <v>-126480</v>
      </c>
      <c r="X22" s="15">
        <v>31203</v>
      </c>
      <c r="Y22" s="15">
        <v>-441384</v>
      </c>
      <c r="Z22" s="15">
        <v>-486294</v>
      </c>
      <c r="AA22" s="15"/>
      <c r="AB22" s="15">
        <v>120712</v>
      </c>
      <c r="AC22" s="15"/>
      <c r="AD22" s="15"/>
      <c r="AE22" s="15">
        <v>60</v>
      </c>
      <c r="AF22" s="15"/>
      <c r="AG22" s="15"/>
      <c r="AH22" s="15"/>
      <c r="AI22" s="15"/>
      <c r="AJ22" s="15"/>
      <c r="AK22" s="15">
        <v>57871</v>
      </c>
      <c r="AL22" s="15"/>
      <c r="AM22" s="15">
        <v>4230</v>
      </c>
      <c r="AN22" s="15"/>
      <c r="AO22" s="15">
        <v>-46101</v>
      </c>
      <c r="AP22" s="15"/>
      <c r="AQ22" s="15"/>
      <c r="AR22" s="15"/>
      <c r="AS22" s="15"/>
      <c r="AT22" s="15"/>
      <c r="AU22" s="15"/>
      <c r="AV22" s="15"/>
      <c r="AW22" s="15"/>
      <c r="AX22" s="15"/>
      <c r="AY22" s="15"/>
      <c r="AZ22" s="15"/>
      <c r="BA22" s="15"/>
      <c r="BB22" s="15"/>
      <c r="BC22" s="15"/>
      <c r="BD22" s="15"/>
      <c r="BE22" s="15"/>
      <c r="BF22" s="15">
        <v>11030</v>
      </c>
      <c r="BG22" s="15"/>
      <c r="BH22" s="15"/>
      <c r="BI22" s="15"/>
      <c r="BJ22" s="15"/>
      <c r="BK22" s="15">
        <v>-250</v>
      </c>
      <c r="BL22" s="15"/>
      <c r="BM22" s="15">
        <v>2566503</v>
      </c>
      <c r="BN22" s="15">
        <f t="shared" si="0"/>
        <v>-6201385</v>
      </c>
    </row>
    <row r="23" spans="1:66">
      <c r="A23" s="6"/>
      <c r="B23" s="6"/>
      <c r="C23" s="6"/>
      <c r="D23" s="14" t="s">
        <v>168</v>
      </c>
      <c r="E23" s="21" t="s">
        <v>171</v>
      </c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5"/>
      <c r="BE23" s="15"/>
      <c r="BF23" s="15"/>
      <c r="BG23" s="15"/>
      <c r="BH23" s="15"/>
      <c r="BI23" s="15"/>
      <c r="BJ23" s="15"/>
      <c r="BK23" s="15"/>
      <c r="BL23" s="15"/>
      <c r="BM23" s="15"/>
      <c r="BN23" s="15">
        <f t="shared" si="0"/>
        <v>0</v>
      </c>
    </row>
    <row r="24" spans="1:66">
      <c r="A24" s="6"/>
      <c r="B24" s="6"/>
      <c r="C24" s="6"/>
      <c r="D24" s="14" t="s">
        <v>169</v>
      </c>
      <c r="E24" s="21" t="s">
        <v>171</v>
      </c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5"/>
      <c r="BB24" s="15"/>
      <c r="BC24" s="15"/>
      <c r="BD24" s="15"/>
      <c r="BE24" s="15"/>
      <c r="BF24" s="15"/>
      <c r="BG24" s="15"/>
      <c r="BH24" s="15"/>
      <c r="BI24" s="15"/>
      <c r="BJ24" s="15"/>
      <c r="BK24" s="15"/>
      <c r="BL24" s="15"/>
      <c r="BM24" s="15"/>
      <c r="BN24" s="15">
        <f t="shared" si="0"/>
        <v>0</v>
      </c>
    </row>
    <row r="25" spans="1:66">
      <c r="A25" s="6"/>
      <c r="B25" s="6"/>
      <c r="C25" s="6"/>
      <c r="D25" s="14" t="s">
        <v>170</v>
      </c>
      <c r="E25" s="21" t="s">
        <v>171</v>
      </c>
      <c r="F25" s="15"/>
      <c r="G25" s="15">
        <v>28470</v>
      </c>
      <c r="H25" s="15">
        <v>-1375</v>
      </c>
      <c r="I25" s="15">
        <v>680470</v>
      </c>
      <c r="J25" s="15">
        <v>267171</v>
      </c>
      <c r="K25" s="15"/>
      <c r="L25" s="15">
        <v>122437</v>
      </c>
      <c r="M25" s="15"/>
      <c r="N25" s="15"/>
      <c r="O25" s="15">
        <v>34036</v>
      </c>
      <c r="P25" s="15">
        <v>-3672470</v>
      </c>
      <c r="Q25" s="15"/>
      <c r="R25" s="15">
        <v>-5346011</v>
      </c>
      <c r="S25" s="15"/>
      <c r="T25" s="15">
        <v>-3698</v>
      </c>
      <c r="U25" s="15">
        <v>-5155</v>
      </c>
      <c r="V25" s="15">
        <v>3640</v>
      </c>
      <c r="W25" s="15">
        <v>-126480</v>
      </c>
      <c r="X25" s="15">
        <v>31203</v>
      </c>
      <c r="Y25" s="15">
        <v>-441384</v>
      </c>
      <c r="Z25" s="15">
        <v>-486294</v>
      </c>
      <c r="AA25" s="15"/>
      <c r="AB25" s="15">
        <v>120712</v>
      </c>
      <c r="AC25" s="15"/>
      <c r="AD25" s="15"/>
      <c r="AE25" s="15">
        <v>60</v>
      </c>
      <c r="AF25" s="15"/>
      <c r="AG25" s="15"/>
      <c r="AH25" s="15"/>
      <c r="AI25" s="15"/>
      <c r="AJ25" s="15"/>
      <c r="AK25" s="15">
        <v>57871</v>
      </c>
      <c r="AL25" s="15"/>
      <c r="AM25" s="15">
        <v>4230</v>
      </c>
      <c r="AN25" s="15"/>
      <c r="AO25" s="15">
        <v>-46101</v>
      </c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15"/>
      <c r="BB25" s="15"/>
      <c r="BC25" s="15"/>
      <c r="BD25" s="15"/>
      <c r="BE25" s="15"/>
      <c r="BF25" s="15">
        <v>11030</v>
      </c>
      <c r="BG25" s="15"/>
      <c r="BH25" s="15"/>
      <c r="BI25" s="15"/>
      <c r="BJ25" s="15"/>
      <c r="BK25" s="15">
        <v>-250</v>
      </c>
      <c r="BL25" s="15"/>
      <c r="BM25" s="15">
        <v>2566503</v>
      </c>
      <c r="BN25" s="15">
        <f t="shared" si="0"/>
        <v>-6201385</v>
      </c>
    </row>
    <row r="26" spans="1:66">
      <c r="A26" s="6"/>
      <c r="B26" s="6"/>
      <c r="C26" s="6"/>
      <c r="D26" s="14" t="s">
        <v>152</v>
      </c>
      <c r="E26" s="21" t="s">
        <v>171</v>
      </c>
      <c r="F26" s="15">
        <v>212222</v>
      </c>
      <c r="G26" s="15">
        <v>-226515</v>
      </c>
      <c r="H26" s="15">
        <v>-41042</v>
      </c>
      <c r="I26" s="15">
        <v>-1835651</v>
      </c>
      <c r="J26" s="15">
        <v>-197433</v>
      </c>
      <c r="K26" s="15">
        <v>-161988</v>
      </c>
      <c r="L26" s="15">
        <v>-198845</v>
      </c>
      <c r="M26" s="15">
        <v>-25025</v>
      </c>
      <c r="N26" s="15">
        <v>5199</v>
      </c>
      <c r="O26" s="15">
        <v>-927423</v>
      </c>
      <c r="P26" s="15">
        <v>-78046</v>
      </c>
      <c r="Q26" s="15"/>
      <c r="R26" s="15">
        <v>-551524</v>
      </c>
      <c r="S26" s="15"/>
      <c r="T26" s="15">
        <v>74113585</v>
      </c>
      <c r="U26" s="15">
        <v>130199</v>
      </c>
      <c r="V26" s="15">
        <v>-893386</v>
      </c>
      <c r="W26" s="15">
        <v>-561462</v>
      </c>
      <c r="X26" s="15">
        <v>-167326</v>
      </c>
      <c r="Y26" s="15">
        <v>-328375</v>
      </c>
      <c r="Z26" s="15">
        <v>-243340</v>
      </c>
      <c r="AA26" s="15">
        <v>-1591211</v>
      </c>
      <c r="AB26" s="15">
        <v>-2983482</v>
      </c>
      <c r="AC26" s="15"/>
      <c r="AD26" s="15"/>
      <c r="AE26" s="15">
        <v>13101</v>
      </c>
      <c r="AF26" s="15"/>
      <c r="AG26" s="15"/>
      <c r="AH26" s="15"/>
      <c r="AI26" s="15"/>
      <c r="AJ26" s="15"/>
      <c r="AK26" s="15"/>
      <c r="AL26" s="15"/>
      <c r="AM26" s="15">
        <v>-33109</v>
      </c>
      <c r="AN26" s="15"/>
      <c r="AO26" s="15">
        <v>-18992</v>
      </c>
      <c r="AP26" s="15"/>
      <c r="AQ26" s="15"/>
      <c r="AR26" s="15"/>
      <c r="AS26" s="15"/>
      <c r="AT26" s="15">
        <v>38939</v>
      </c>
      <c r="AU26" s="15">
        <v>-45046</v>
      </c>
      <c r="AV26" s="15">
        <v>-33903</v>
      </c>
      <c r="AW26" s="15"/>
      <c r="AX26" s="15">
        <v>-2236</v>
      </c>
      <c r="AY26" s="15"/>
      <c r="AZ26" s="15">
        <v>67977</v>
      </c>
      <c r="BA26" s="15">
        <v>4535</v>
      </c>
      <c r="BB26" s="15"/>
      <c r="BC26" s="15"/>
      <c r="BD26" s="15">
        <v>-593138</v>
      </c>
      <c r="BE26" s="15"/>
      <c r="BF26" s="15">
        <v>-10104</v>
      </c>
      <c r="BG26" s="15"/>
      <c r="BH26" s="15">
        <v>-7550</v>
      </c>
      <c r="BI26" s="15"/>
      <c r="BJ26" s="15"/>
      <c r="BK26" s="15">
        <v>-1681981</v>
      </c>
      <c r="BL26" s="15">
        <v>-1373566</v>
      </c>
      <c r="BM26" s="15">
        <v>-45341</v>
      </c>
      <c r="BN26" s="15">
        <f t="shared" si="0"/>
        <v>59728717</v>
      </c>
    </row>
    <row r="27" spans="1:66">
      <c r="A27" s="6"/>
      <c r="B27" s="6"/>
      <c r="C27" s="6"/>
      <c r="D27" s="14" t="s">
        <v>168</v>
      </c>
      <c r="E27" s="21" t="s">
        <v>171</v>
      </c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5"/>
      <c r="BK27" s="15"/>
      <c r="BL27" s="15"/>
      <c r="BM27" s="15"/>
      <c r="BN27" s="15">
        <f t="shared" si="0"/>
        <v>0</v>
      </c>
    </row>
    <row r="28" spans="1:66">
      <c r="A28" s="6"/>
      <c r="B28" s="6"/>
      <c r="C28" s="6"/>
      <c r="D28" s="14" t="s">
        <v>169</v>
      </c>
      <c r="E28" s="21" t="s">
        <v>171</v>
      </c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>
        <v>-561462</v>
      </c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  <c r="AV28" s="15"/>
      <c r="AW28" s="15"/>
      <c r="AX28" s="15"/>
      <c r="AY28" s="15"/>
      <c r="AZ28" s="15"/>
      <c r="BA28" s="15"/>
      <c r="BB28" s="15"/>
      <c r="BC28" s="15"/>
      <c r="BD28" s="15"/>
      <c r="BE28" s="15"/>
      <c r="BF28" s="15"/>
      <c r="BG28" s="15"/>
      <c r="BH28" s="15"/>
      <c r="BI28" s="15"/>
      <c r="BJ28" s="15"/>
      <c r="BK28" s="15"/>
      <c r="BL28" s="15"/>
      <c r="BM28" s="15"/>
      <c r="BN28" s="15">
        <f t="shared" si="0"/>
        <v>-561462</v>
      </c>
    </row>
    <row r="29" spans="1:66">
      <c r="A29" s="6"/>
      <c r="B29" s="6"/>
      <c r="C29" s="6"/>
      <c r="D29" s="14" t="s">
        <v>170</v>
      </c>
      <c r="E29" s="21" t="s">
        <v>171</v>
      </c>
      <c r="F29" s="15">
        <v>212222</v>
      </c>
      <c r="G29" s="15">
        <v>-226515</v>
      </c>
      <c r="H29" s="15">
        <v>-41042</v>
      </c>
      <c r="I29" s="15">
        <v>-1835651</v>
      </c>
      <c r="J29" s="15">
        <v>-197433</v>
      </c>
      <c r="K29" s="15">
        <v>-161988</v>
      </c>
      <c r="L29" s="15">
        <v>-198845</v>
      </c>
      <c r="M29" s="15">
        <v>-25025</v>
      </c>
      <c r="N29" s="15">
        <v>5199</v>
      </c>
      <c r="O29" s="15">
        <v>-927423</v>
      </c>
      <c r="P29" s="15">
        <v>-78046</v>
      </c>
      <c r="Q29" s="15"/>
      <c r="R29" s="15">
        <v>-551524</v>
      </c>
      <c r="S29" s="15"/>
      <c r="T29" s="15">
        <v>74113585</v>
      </c>
      <c r="U29" s="15">
        <v>130199</v>
      </c>
      <c r="V29" s="15">
        <v>-893386</v>
      </c>
      <c r="W29" s="15"/>
      <c r="X29" s="15">
        <v>-167326</v>
      </c>
      <c r="Y29" s="15">
        <v>-328375</v>
      </c>
      <c r="Z29" s="15">
        <v>-243340</v>
      </c>
      <c r="AA29" s="15">
        <v>-1591211</v>
      </c>
      <c r="AB29" s="15">
        <v>-2983482</v>
      </c>
      <c r="AC29" s="15"/>
      <c r="AD29" s="15"/>
      <c r="AE29" s="15">
        <v>13101</v>
      </c>
      <c r="AF29" s="15"/>
      <c r="AG29" s="15"/>
      <c r="AH29" s="15"/>
      <c r="AI29" s="15"/>
      <c r="AJ29" s="15"/>
      <c r="AK29" s="15"/>
      <c r="AL29" s="15"/>
      <c r="AM29" s="15">
        <v>-33109</v>
      </c>
      <c r="AN29" s="15"/>
      <c r="AO29" s="15">
        <v>-18992</v>
      </c>
      <c r="AP29" s="15"/>
      <c r="AQ29" s="15"/>
      <c r="AR29" s="15"/>
      <c r="AS29" s="15"/>
      <c r="AT29" s="15">
        <v>38939</v>
      </c>
      <c r="AU29" s="15">
        <v>-45046</v>
      </c>
      <c r="AV29" s="15">
        <v>-33903</v>
      </c>
      <c r="AW29" s="15"/>
      <c r="AX29" s="15">
        <v>-2236</v>
      </c>
      <c r="AY29" s="15"/>
      <c r="AZ29" s="15">
        <v>67977</v>
      </c>
      <c r="BA29" s="15">
        <v>4535</v>
      </c>
      <c r="BB29" s="15"/>
      <c r="BC29" s="15"/>
      <c r="BD29" s="15">
        <v>-593138</v>
      </c>
      <c r="BE29" s="15"/>
      <c r="BF29" s="15">
        <v>-10104</v>
      </c>
      <c r="BG29" s="15"/>
      <c r="BH29" s="15">
        <v>-7550</v>
      </c>
      <c r="BI29" s="15"/>
      <c r="BJ29" s="15"/>
      <c r="BK29" s="15">
        <v>-1681981</v>
      </c>
      <c r="BL29" s="15">
        <v>-1373566</v>
      </c>
      <c r="BM29" s="15">
        <v>-45341</v>
      </c>
      <c r="BN29" s="15">
        <f t="shared" si="0"/>
        <v>60290179</v>
      </c>
    </row>
    <row r="30" spans="1:66">
      <c r="A30" s="6"/>
      <c r="B30" s="6"/>
      <c r="C30" s="6"/>
      <c r="D30" s="14" t="s">
        <v>129</v>
      </c>
      <c r="E30" s="21" t="s">
        <v>171</v>
      </c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>
        <v>522</v>
      </c>
      <c r="AN30" s="15"/>
      <c r="AO30" s="15"/>
      <c r="AP30" s="15"/>
      <c r="AQ30" s="15"/>
      <c r="AR30" s="15"/>
      <c r="AS30" s="15"/>
      <c r="AT30" s="15"/>
      <c r="AU30" s="15">
        <v>9385</v>
      </c>
      <c r="AV30" s="15"/>
      <c r="AW30" s="15"/>
      <c r="AX30" s="15"/>
      <c r="AY30" s="15"/>
      <c r="AZ30" s="15"/>
      <c r="BA30" s="15">
        <v>11</v>
      </c>
      <c r="BB30" s="15"/>
      <c r="BC30" s="15"/>
      <c r="BD30" s="15"/>
      <c r="BE30" s="15"/>
      <c r="BF30" s="15"/>
      <c r="BG30" s="15"/>
      <c r="BH30" s="15"/>
      <c r="BI30" s="15"/>
      <c r="BJ30" s="15"/>
      <c r="BK30" s="15"/>
      <c r="BL30" s="15"/>
      <c r="BM30" s="15"/>
      <c r="BN30" s="15">
        <f t="shared" si="0"/>
        <v>9918</v>
      </c>
    </row>
    <row r="31" spans="1:66">
      <c r="A31" s="6"/>
      <c r="B31" s="6"/>
      <c r="C31" s="6"/>
      <c r="D31" s="14" t="s">
        <v>130</v>
      </c>
      <c r="E31" s="21" t="s">
        <v>171</v>
      </c>
      <c r="F31" s="15"/>
      <c r="G31" s="15"/>
      <c r="H31" s="15">
        <v>-8294</v>
      </c>
      <c r="I31" s="15">
        <v>-172585</v>
      </c>
      <c r="J31" s="15">
        <v>-13235</v>
      </c>
      <c r="K31" s="15"/>
      <c r="L31" s="15">
        <v>-44389</v>
      </c>
      <c r="M31" s="15">
        <v>-13317</v>
      </c>
      <c r="N31" s="15">
        <v>-44</v>
      </c>
      <c r="O31" s="15">
        <v>-58200</v>
      </c>
      <c r="P31" s="15"/>
      <c r="Q31" s="15"/>
      <c r="R31" s="15">
        <v>-1335530</v>
      </c>
      <c r="S31" s="15"/>
      <c r="T31" s="15">
        <v>2000</v>
      </c>
      <c r="U31" s="15">
        <v>-108084</v>
      </c>
      <c r="V31" s="15">
        <v>11973</v>
      </c>
      <c r="W31" s="15">
        <v>-3284886</v>
      </c>
      <c r="X31" s="15">
        <v>-13235</v>
      </c>
      <c r="Y31" s="15">
        <v>297948</v>
      </c>
      <c r="Z31" s="15">
        <v>-39705</v>
      </c>
      <c r="AA31" s="15">
        <v>-84880</v>
      </c>
      <c r="AB31" s="15">
        <v>-245666</v>
      </c>
      <c r="AC31" s="15"/>
      <c r="AD31" s="15"/>
      <c r="AE31" s="15">
        <v>-8902</v>
      </c>
      <c r="AF31" s="15"/>
      <c r="AG31" s="15"/>
      <c r="AH31" s="15"/>
      <c r="AI31" s="15"/>
      <c r="AJ31" s="15"/>
      <c r="AK31" s="15">
        <v>-7398</v>
      </c>
      <c r="AL31" s="15"/>
      <c r="AM31" s="15">
        <v>-11651</v>
      </c>
      <c r="AN31" s="15"/>
      <c r="AO31" s="15">
        <v>-13235</v>
      </c>
      <c r="AP31" s="15"/>
      <c r="AQ31" s="15"/>
      <c r="AR31" s="15"/>
      <c r="AS31" s="15"/>
      <c r="AT31" s="15"/>
      <c r="AU31" s="15">
        <v>-7398</v>
      </c>
      <c r="AV31" s="15">
        <v>-5819</v>
      </c>
      <c r="AW31" s="15"/>
      <c r="AX31" s="15">
        <v>-13808</v>
      </c>
      <c r="AY31" s="15"/>
      <c r="AZ31" s="15"/>
      <c r="BA31" s="15">
        <v>-7398</v>
      </c>
      <c r="BB31" s="15"/>
      <c r="BC31" s="15"/>
      <c r="BD31" s="15">
        <v>-13235</v>
      </c>
      <c r="BE31" s="15"/>
      <c r="BF31" s="15">
        <v>-16109</v>
      </c>
      <c r="BG31" s="15"/>
      <c r="BH31" s="15"/>
      <c r="BI31" s="15">
        <v>-13235</v>
      </c>
      <c r="BJ31" s="15"/>
      <c r="BK31" s="15">
        <v>-51679</v>
      </c>
      <c r="BL31" s="15">
        <v>-67419</v>
      </c>
      <c r="BM31" s="15">
        <v>149363</v>
      </c>
      <c r="BN31" s="15">
        <f t="shared" si="0"/>
        <v>-5198052</v>
      </c>
    </row>
    <row r="32" spans="1:66">
      <c r="A32" s="6"/>
      <c r="B32" s="6"/>
      <c r="C32" s="6"/>
      <c r="D32" s="14" t="s">
        <v>131</v>
      </c>
      <c r="E32" s="21" t="s">
        <v>171</v>
      </c>
      <c r="F32" s="15"/>
      <c r="G32" s="15">
        <v>445868</v>
      </c>
      <c r="H32" s="15">
        <v>-49766</v>
      </c>
      <c r="I32" s="15">
        <v>1586670</v>
      </c>
      <c r="J32" s="15">
        <v>12069</v>
      </c>
      <c r="K32" s="15">
        <v>69836</v>
      </c>
      <c r="L32" s="15">
        <v>138651</v>
      </c>
      <c r="M32" s="15">
        <v>7975</v>
      </c>
      <c r="N32" s="15">
        <v>21</v>
      </c>
      <c r="O32" s="15">
        <v>516036</v>
      </c>
      <c r="P32" s="15">
        <v>183883</v>
      </c>
      <c r="Q32" s="15">
        <v>223</v>
      </c>
      <c r="R32" s="15">
        <v>199557</v>
      </c>
      <c r="S32" s="15">
        <v>-124</v>
      </c>
      <c r="T32" s="15">
        <v>6353994</v>
      </c>
      <c r="U32" s="15">
        <v>195054</v>
      </c>
      <c r="V32" s="15">
        <v>117372</v>
      </c>
      <c r="W32" s="15">
        <v>7084</v>
      </c>
      <c r="X32" s="15">
        <v>90972</v>
      </c>
      <c r="Y32" s="15">
        <v>-37494</v>
      </c>
      <c r="Z32" s="15">
        <v>31085</v>
      </c>
      <c r="AA32" s="15">
        <v>156026</v>
      </c>
      <c r="AB32" s="15">
        <v>40470</v>
      </c>
      <c r="AC32" s="15">
        <v>21</v>
      </c>
      <c r="AD32" s="15">
        <v>58</v>
      </c>
      <c r="AE32" s="15"/>
      <c r="AF32" s="15">
        <v>-9</v>
      </c>
      <c r="AG32" s="15">
        <v>111</v>
      </c>
      <c r="AH32" s="15">
        <v>-11</v>
      </c>
      <c r="AI32" s="15">
        <v>-1693</v>
      </c>
      <c r="AJ32" s="15">
        <v>215</v>
      </c>
      <c r="AK32" s="15">
        <v>564</v>
      </c>
      <c r="AL32" s="15">
        <v>155</v>
      </c>
      <c r="AM32" s="15">
        <v>70</v>
      </c>
      <c r="AN32" s="15">
        <v>1</v>
      </c>
      <c r="AO32" s="15"/>
      <c r="AP32" s="15">
        <v>375</v>
      </c>
      <c r="AQ32" s="15">
        <v>112</v>
      </c>
      <c r="AR32" s="15">
        <v>-337</v>
      </c>
      <c r="AS32" s="15">
        <v>-108</v>
      </c>
      <c r="AT32" s="15"/>
      <c r="AU32" s="15">
        <v>9295</v>
      </c>
      <c r="AV32" s="15">
        <v>4253</v>
      </c>
      <c r="AW32" s="15">
        <v>105</v>
      </c>
      <c r="AX32" s="15">
        <v>11657</v>
      </c>
      <c r="AY32" s="15"/>
      <c r="AZ32" s="15">
        <v>-451</v>
      </c>
      <c r="BA32" s="15">
        <v>1250</v>
      </c>
      <c r="BB32" s="15">
        <v>-10</v>
      </c>
      <c r="BC32" s="15">
        <v>-81</v>
      </c>
      <c r="BD32" s="15">
        <v>840165</v>
      </c>
      <c r="BE32" s="15">
        <v>-110</v>
      </c>
      <c r="BF32" s="15">
        <v>8943</v>
      </c>
      <c r="BG32" s="15">
        <v>80</v>
      </c>
      <c r="BH32" s="15">
        <v>232</v>
      </c>
      <c r="BI32" s="15">
        <v>220</v>
      </c>
      <c r="BJ32" s="15">
        <v>72</v>
      </c>
      <c r="BK32" s="15">
        <v>530721</v>
      </c>
      <c r="BL32" s="15">
        <v>505121</v>
      </c>
      <c r="BM32" s="15">
        <v>203163</v>
      </c>
      <c r="BN32" s="15">
        <f t="shared" si="0"/>
        <v>12179611</v>
      </c>
    </row>
    <row r="33" spans="1:67">
      <c r="A33" s="6"/>
      <c r="B33" s="6"/>
      <c r="C33" s="6"/>
      <c r="D33" s="14" t="s">
        <v>132</v>
      </c>
      <c r="E33" s="21" t="s">
        <v>171</v>
      </c>
      <c r="F33" s="15">
        <v>1599666</v>
      </c>
      <c r="G33" s="15">
        <v>972542</v>
      </c>
      <c r="H33" s="15">
        <v>115136</v>
      </c>
      <c r="I33" s="15">
        <v>3376244</v>
      </c>
      <c r="J33" s="15">
        <v>1309674</v>
      </c>
      <c r="K33" s="15">
        <v>640308</v>
      </c>
      <c r="L33" s="15">
        <v>1524301</v>
      </c>
      <c r="M33" s="15">
        <v>157719</v>
      </c>
      <c r="N33" s="15">
        <v>68005</v>
      </c>
      <c r="O33" s="15">
        <v>5437458</v>
      </c>
      <c r="P33" s="15">
        <v>963834</v>
      </c>
      <c r="Q33" s="15">
        <v>869709</v>
      </c>
      <c r="R33" s="15">
        <v>52657865</v>
      </c>
      <c r="S33" s="15">
        <v>1513919</v>
      </c>
      <c r="T33" s="15">
        <v>73416419</v>
      </c>
      <c r="U33" s="15">
        <v>1645455</v>
      </c>
      <c r="V33" s="15">
        <v>1369197</v>
      </c>
      <c r="W33" s="15">
        <v>2390332</v>
      </c>
      <c r="X33" s="15">
        <v>968250</v>
      </c>
      <c r="Y33" s="15">
        <v>1372291</v>
      </c>
      <c r="Z33" s="15">
        <v>1137187</v>
      </c>
      <c r="AA33" s="15">
        <v>917970</v>
      </c>
      <c r="AB33" s="15">
        <v>11029227</v>
      </c>
      <c r="AC33" s="15">
        <v>20268</v>
      </c>
      <c r="AD33" s="15">
        <v>139619</v>
      </c>
      <c r="AE33" s="15">
        <v>161986</v>
      </c>
      <c r="AF33" s="15">
        <v>18724</v>
      </c>
      <c r="AG33" s="15">
        <v>354754</v>
      </c>
      <c r="AH33" s="15">
        <v>12630</v>
      </c>
      <c r="AI33" s="15">
        <v>91897</v>
      </c>
      <c r="AJ33" s="15">
        <v>2219536</v>
      </c>
      <c r="AK33" s="15">
        <v>647571</v>
      </c>
      <c r="AL33" s="15">
        <v>1590348</v>
      </c>
      <c r="AM33" s="15">
        <v>49804</v>
      </c>
      <c r="AN33" s="15"/>
      <c r="AO33" s="15">
        <v>187063</v>
      </c>
      <c r="AP33" s="15">
        <v>2629416</v>
      </c>
      <c r="AQ33" s="15">
        <v>1036747</v>
      </c>
      <c r="AR33" s="15">
        <v>87143</v>
      </c>
      <c r="AS33" s="15">
        <v>212447</v>
      </c>
      <c r="AT33" s="15">
        <v>38802</v>
      </c>
      <c r="AU33" s="15">
        <v>147158</v>
      </c>
      <c r="AV33" s="15">
        <v>55619</v>
      </c>
      <c r="AW33" s="15">
        <v>1924925</v>
      </c>
      <c r="AX33" s="15">
        <v>40220</v>
      </c>
      <c r="AY33" s="15">
        <v>71841</v>
      </c>
      <c r="AZ33" s="15">
        <v>18670</v>
      </c>
      <c r="BA33" s="15">
        <v>67499</v>
      </c>
      <c r="BB33" s="15">
        <v>275400</v>
      </c>
      <c r="BC33" s="15">
        <v>12990</v>
      </c>
      <c r="BD33" s="15">
        <v>1646045</v>
      </c>
      <c r="BE33" s="15">
        <v>30831</v>
      </c>
      <c r="BF33" s="15">
        <v>125436</v>
      </c>
      <c r="BG33" s="15">
        <v>120991</v>
      </c>
      <c r="BH33" s="15">
        <v>34423</v>
      </c>
      <c r="BI33" s="15">
        <v>181909</v>
      </c>
      <c r="BJ33" s="15">
        <v>304430</v>
      </c>
      <c r="BK33" s="15">
        <v>3421894</v>
      </c>
      <c r="BL33" s="15">
        <v>2781299</v>
      </c>
      <c r="BM33" s="15">
        <v>1684134</v>
      </c>
      <c r="BN33" s="15">
        <f t="shared" si="0"/>
        <v>187897177</v>
      </c>
    </row>
    <row r="34" spans="1:67">
      <c r="A34" s="6"/>
      <c r="B34" s="6"/>
      <c r="C34" s="6"/>
      <c r="D34" s="14" t="s">
        <v>133</v>
      </c>
      <c r="E34" s="21" t="s">
        <v>171</v>
      </c>
      <c r="F34" s="15">
        <v>3743052</v>
      </c>
      <c r="G34" s="15">
        <v>5442283</v>
      </c>
      <c r="H34" s="15">
        <v>921967</v>
      </c>
      <c r="I34" s="15">
        <v>29172256</v>
      </c>
      <c r="J34" s="15">
        <v>5009181</v>
      </c>
      <c r="K34" s="15">
        <v>2324607</v>
      </c>
      <c r="L34" s="15">
        <v>4253599</v>
      </c>
      <c r="M34" s="15">
        <v>437243</v>
      </c>
      <c r="N34" s="15">
        <v>709100</v>
      </c>
      <c r="O34" s="15">
        <v>19251769</v>
      </c>
      <c r="P34" s="15">
        <v>8673342</v>
      </c>
      <c r="Q34" s="15">
        <v>480640</v>
      </c>
      <c r="R34" s="15">
        <v>59727764</v>
      </c>
      <c r="S34" s="15">
        <v>685006</v>
      </c>
      <c r="T34" s="15">
        <v>74008934</v>
      </c>
      <c r="U34" s="15">
        <v>11129533</v>
      </c>
      <c r="V34" s="15">
        <v>6019621</v>
      </c>
      <c r="W34" s="15">
        <v>15277094</v>
      </c>
      <c r="X34" s="15">
        <v>3788040</v>
      </c>
      <c r="Y34" s="15">
        <v>9495580</v>
      </c>
      <c r="Z34" s="15">
        <v>2779931</v>
      </c>
      <c r="AA34" s="15">
        <v>17527552</v>
      </c>
      <c r="AB34" s="15">
        <v>10303243</v>
      </c>
      <c r="AC34" s="15">
        <v>286190</v>
      </c>
      <c r="AD34" s="15">
        <v>103265</v>
      </c>
      <c r="AE34" s="15">
        <v>872981</v>
      </c>
      <c r="AF34" s="15">
        <v>174087</v>
      </c>
      <c r="AG34" s="15">
        <v>365236</v>
      </c>
      <c r="AH34" s="15">
        <v>138582</v>
      </c>
      <c r="AI34" s="15">
        <v>835098</v>
      </c>
      <c r="AJ34" s="15">
        <v>869968</v>
      </c>
      <c r="AK34" s="15">
        <v>857230</v>
      </c>
      <c r="AL34" s="15">
        <v>492968</v>
      </c>
      <c r="AM34" s="15">
        <v>530656</v>
      </c>
      <c r="AN34" s="15">
        <v>146307</v>
      </c>
      <c r="AO34" s="15">
        <v>602330</v>
      </c>
      <c r="AP34" s="15">
        <v>1317863</v>
      </c>
      <c r="AQ34" s="15">
        <v>197648</v>
      </c>
      <c r="AR34" s="15">
        <v>694332</v>
      </c>
      <c r="AS34" s="15">
        <v>130962</v>
      </c>
      <c r="AT34" s="15">
        <v>144388</v>
      </c>
      <c r="AU34" s="15">
        <v>692769</v>
      </c>
      <c r="AV34" s="15">
        <v>632131</v>
      </c>
      <c r="AW34" s="15">
        <v>309721</v>
      </c>
      <c r="AX34" s="15">
        <v>270373</v>
      </c>
      <c r="AY34" s="15">
        <v>2235491</v>
      </c>
      <c r="AZ34" s="15">
        <v>153237</v>
      </c>
      <c r="BA34" s="15">
        <v>199848</v>
      </c>
      <c r="BB34" s="15">
        <v>174720</v>
      </c>
      <c r="BC34" s="15">
        <v>239452</v>
      </c>
      <c r="BD34" s="15">
        <v>6097416</v>
      </c>
      <c r="BE34" s="15">
        <v>147209</v>
      </c>
      <c r="BF34" s="15">
        <v>641295</v>
      </c>
      <c r="BG34" s="15">
        <v>59456</v>
      </c>
      <c r="BH34" s="15">
        <v>93271</v>
      </c>
      <c r="BI34" s="15">
        <v>822850</v>
      </c>
      <c r="BJ34" s="15">
        <v>213796</v>
      </c>
      <c r="BK34" s="15">
        <v>19296573</v>
      </c>
      <c r="BL34" s="15">
        <v>21970874</v>
      </c>
      <c r="BM34" s="15">
        <v>7576712</v>
      </c>
      <c r="BN34" s="15">
        <f t="shared" si="0"/>
        <v>361748622</v>
      </c>
    </row>
    <row r="35" spans="1:67">
      <c r="A35" s="6"/>
      <c r="B35" s="6"/>
      <c r="C35" s="6"/>
      <c r="D35" s="14" t="s">
        <v>134</v>
      </c>
      <c r="E35" s="21" t="s">
        <v>171</v>
      </c>
      <c r="F35" s="15">
        <v>1366540</v>
      </c>
      <c r="G35" s="15">
        <v>1700322</v>
      </c>
      <c r="H35" s="15">
        <v>246877</v>
      </c>
      <c r="I35" s="15">
        <v>12602988</v>
      </c>
      <c r="J35" s="15">
        <v>2372831</v>
      </c>
      <c r="K35" s="15">
        <v>754974</v>
      </c>
      <c r="L35" s="15">
        <v>1369809</v>
      </c>
      <c r="M35" s="15">
        <v>86042</v>
      </c>
      <c r="N35" s="15">
        <v>288044</v>
      </c>
      <c r="O35" s="15">
        <v>4875985</v>
      </c>
      <c r="P35" s="15">
        <v>1290085</v>
      </c>
      <c r="Q35" s="15">
        <v>32453</v>
      </c>
      <c r="R35" s="15">
        <v>11449197</v>
      </c>
      <c r="S35" s="15">
        <v>46384</v>
      </c>
      <c r="T35" s="15">
        <v>3751321</v>
      </c>
      <c r="U35" s="15">
        <v>4041591</v>
      </c>
      <c r="V35" s="15">
        <v>2874495</v>
      </c>
      <c r="W35" s="15">
        <v>3792161</v>
      </c>
      <c r="X35" s="15">
        <v>951049</v>
      </c>
      <c r="Y35" s="15">
        <v>4018729</v>
      </c>
      <c r="Z35" s="15">
        <v>392270</v>
      </c>
      <c r="AA35" s="15">
        <v>4952000</v>
      </c>
      <c r="AB35" s="15">
        <v>3349397</v>
      </c>
      <c r="AC35" s="15">
        <v>94719</v>
      </c>
      <c r="AD35" s="15">
        <v>6065</v>
      </c>
      <c r="AE35" s="15">
        <v>543291</v>
      </c>
      <c r="AF35" s="15">
        <v>59538</v>
      </c>
      <c r="AG35" s="15">
        <v>10669</v>
      </c>
      <c r="AH35" s="15">
        <v>7849</v>
      </c>
      <c r="AI35" s="15">
        <v>29494</v>
      </c>
      <c r="AJ35" s="15">
        <v>38691</v>
      </c>
      <c r="AK35" s="15">
        <v>36215</v>
      </c>
      <c r="AL35" s="15">
        <v>39247</v>
      </c>
      <c r="AM35" s="15">
        <v>297283</v>
      </c>
      <c r="AN35" s="15">
        <v>46840</v>
      </c>
      <c r="AO35" s="15">
        <v>113332</v>
      </c>
      <c r="AP35" s="15">
        <v>82045</v>
      </c>
      <c r="AQ35" s="15">
        <v>18340</v>
      </c>
      <c r="AR35" s="15">
        <v>18347</v>
      </c>
      <c r="AS35" s="15">
        <v>12799</v>
      </c>
      <c r="AT35" s="15">
        <v>68592</v>
      </c>
      <c r="AU35" s="15">
        <v>259472</v>
      </c>
      <c r="AV35" s="15">
        <v>236588</v>
      </c>
      <c r="AW35" s="15">
        <v>19795</v>
      </c>
      <c r="AX35" s="15">
        <v>108908</v>
      </c>
      <c r="AY35" s="15">
        <v>640236</v>
      </c>
      <c r="AZ35" s="15">
        <v>57833</v>
      </c>
      <c r="BA35" s="15">
        <v>75089</v>
      </c>
      <c r="BB35" s="15">
        <v>14020</v>
      </c>
      <c r="BC35" s="15">
        <v>5979</v>
      </c>
      <c r="BD35" s="15">
        <v>1483355</v>
      </c>
      <c r="BE35" s="15">
        <v>7355</v>
      </c>
      <c r="BF35" s="15">
        <v>148648</v>
      </c>
      <c r="BG35" s="15">
        <v>4674</v>
      </c>
      <c r="BH35" s="15">
        <v>34363</v>
      </c>
      <c r="BI35" s="15">
        <v>233133</v>
      </c>
      <c r="BJ35" s="15">
        <v>13007</v>
      </c>
      <c r="BK35" s="15">
        <v>6799561</v>
      </c>
      <c r="BL35" s="15">
        <v>9495478</v>
      </c>
      <c r="BM35" s="15">
        <v>278469</v>
      </c>
      <c r="BN35" s="15">
        <f t="shared" si="0"/>
        <v>88044863</v>
      </c>
    </row>
    <row r="36" spans="1:67">
      <c r="A36" s="6"/>
      <c r="B36" s="6"/>
      <c r="C36" s="6"/>
      <c r="D36" s="14" t="s">
        <v>153</v>
      </c>
      <c r="E36" s="21" t="s">
        <v>171</v>
      </c>
      <c r="F36" s="15">
        <v>38277025</v>
      </c>
      <c r="G36" s="15">
        <v>62257658</v>
      </c>
      <c r="H36" s="15">
        <v>7592698</v>
      </c>
      <c r="I36" s="15">
        <v>255422214</v>
      </c>
      <c r="J36" s="15">
        <v>49306531</v>
      </c>
      <c r="K36" s="15">
        <v>24696598</v>
      </c>
      <c r="L36" s="15">
        <v>41819294</v>
      </c>
      <c r="M36" s="15">
        <v>5720754</v>
      </c>
      <c r="N36" s="15">
        <v>7172357</v>
      </c>
      <c r="O36" s="15">
        <v>137706110</v>
      </c>
      <c r="P36" s="15">
        <v>67814247</v>
      </c>
      <c r="Q36" s="15">
        <v>3878258</v>
      </c>
      <c r="R36" s="15">
        <v>395634625</v>
      </c>
      <c r="S36" s="15">
        <v>7862316</v>
      </c>
      <c r="T36" s="15">
        <v>846573286</v>
      </c>
      <c r="U36" s="15">
        <v>118700401</v>
      </c>
      <c r="V36" s="15">
        <v>42365528</v>
      </c>
      <c r="W36" s="15">
        <v>81879817</v>
      </c>
      <c r="X36" s="15">
        <v>26321965</v>
      </c>
      <c r="Y36" s="15">
        <v>74280738</v>
      </c>
      <c r="Z36" s="15">
        <v>26990202</v>
      </c>
      <c r="AA36" s="15">
        <v>162164183</v>
      </c>
      <c r="AB36" s="15">
        <v>70460198</v>
      </c>
      <c r="AC36" s="15">
        <v>3307299</v>
      </c>
      <c r="AD36" s="15">
        <v>780753</v>
      </c>
      <c r="AE36" s="15">
        <v>5684668</v>
      </c>
      <c r="AF36" s="15">
        <v>1703480</v>
      </c>
      <c r="AG36" s="15">
        <v>2610374</v>
      </c>
      <c r="AH36" s="15">
        <v>1707581</v>
      </c>
      <c r="AI36" s="15">
        <v>4096503</v>
      </c>
      <c r="AJ36" s="15">
        <v>7908108</v>
      </c>
      <c r="AK36" s="15">
        <v>5355502</v>
      </c>
      <c r="AL36" s="15">
        <v>3999739</v>
      </c>
      <c r="AM36" s="15">
        <v>4159317</v>
      </c>
      <c r="AN36" s="15">
        <v>1316950</v>
      </c>
      <c r="AO36" s="15">
        <v>7050205</v>
      </c>
      <c r="AP36" s="15">
        <v>11643312</v>
      </c>
      <c r="AQ36" s="15">
        <v>2908256</v>
      </c>
      <c r="AR36" s="15">
        <v>1833763</v>
      </c>
      <c r="AS36" s="15">
        <v>1167673</v>
      </c>
      <c r="AT36" s="15">
        <v>1283230</v>
      </c>
      <c r="AU36" s="15">
        <v>5967869</v>
      </c>
      <c r="AV36" s="15">
        <v>6538578</v>
      </c>
      <c r="AW36" s="15">
        <v>4314228</v>
      </c>
      <c r="AX36" s="15">
        <v>4113287</v>
      </c>
      <c r="AY36" s="15">
        <v>13264171</v>
      </c>
      <c r="AZ36" s="15">
        <v>1633665</v>
      </c>
      <c r="BA36" s="15">
        <v>1603241</v>
      </c>
      <c r="BB36" s="15">
        <v>1617952</v>
      </c>
      <c r="BC36" s="15">
        <v>582244</v>
      </c>
      <c r="BD36" s="15">
        <v>72955963</v>
      </c>
      <c r="BE36" s="15">
        <v>711515</v>
      </c>
      <c r="BF36" s="15">
        <v>5543101</v>
      </c>
      <c r="BG36" s="15">
        <v>345770</v>
      </c>
      <c r="BH36" s="15">
        <v>1028694</v>
      </c>
      <c r="BI36" s="15">
        <v>4657474</v>
      </c>
      <c r="BJ36" s="15">
        <v>1807655</v>
      </c>
      <c r="BK36" s="15">
        <v>200993090</v>
      </c>
      <c r="BL36" s="15">
        <v>159194162</v>
      </c>
      <c r="BM36" s="15">
        <v>92731578</v>
      </c>
      <c r="BN36" s="15">
        <f t="shared" si="0"/>
        <v>3203017953</v>
      </c>
    </row>
    <row r="37" spans="1:67">
      <c r="A37" s="6"/>
      <c r="B37" s="6"/>
      <c r="C37" s="6"/>
      <c r="D37" s="14" t="s">
        <v>135</v>
      </c>
      <c r="E37" s="21" t="s">
        <v>171</v>
      </c>
      <c r="F37" s="15">
        <v>18530187</v>
      </c>
      <c r="G37" s="15">
        <v>27454362</v>
      </c>
      <c r="H37" s="15">
        <v>4627443</v>
      </c>
      <c r="I37" s="15">
        <v>97101577</v>
      </c>
      <c r="J37" s="15">
        <v>24211021</v>
      </c>
      <c r="K37" s="15">
        <v>14787183</v>
      </c>
      <c r="L37" s="15">
        <v>22454565</v>
      </c>
      <c r="M37" s="15">
        <v>4203645</v>
      </c>
      <c r="N37" s="15">
        <v>3391326</v>
      </c>
      <c r="O37" s="15">
        <v>69498299</v>
      </c>
      <c r="P37" s="15">
        <v>45908872</v>
      </c>
      <c r="Q37" s="15">
        <v>2807551</v>
      </c>
      <c r="R37" s="15">
        <v>201854168</v>
      </c>
      <c r="S37" s="15">
        <v>4632617</v>
      </c>
      <c r="T37" s="15">
        <v>476880750</v>
      </c>
      <c r="U37" s="15">
        <v>56505919</v>
      </c>
      <c r="V37" s="15">
        <v>22736195</v>
      </c>
      <c r="W37" s="15">
        <v>39485934</v>
      </c>
      <c r="X37" s="15">
        <v>12222741</v>
      </c>
      <c r="Y37" s="15">
        <v>35793063</v>
      </c>
      <c r="Z37" s="15">
        <v>17645627</v>
      </c>
      <c r="AA37" s="15">
        <v>76769429</v>
      </c>
      <c r="AB37" s="15">
        <v>25411010</v>
      </c>
      <c r="AC37" s="15">
        <v>1427970</v>
      </c>
      <c r="AD37" s="15">
        <v>579396</v>
      </c>
      <c r="AE37" s="15">
        <v>2746343</v>
      </c>
      <c r="AF37" s="15">
        <v>809097</v>
      </c>
      <c r="AG37" s="15">
        <v>1944304</v>
      </c>
      <c r="AH37" s="15">
        <v>1049178</v>
      </c>
      <c r="AI37" s="15">
        <v>2719641</v>
      </c>
      <c r="AJ37" s="15">
        <v>4676854</v>
      </c>
      <c r="AK37" s="15">
        <v>2954678</v>
      </c>
      <c r="AL37" s="15">
        <v>2632689</v>
      </c>
      <c r="AM37" s="15">
        <v>1983260</v>
      </c>
      <c r="AN37" s="15">
        <v>627677</v>
      </c>
      <c r="AO37" s="15">
        <v>4209578</v>
      </c>
      <c r="AP37" s="15">
        <v>7406878</v>
      </c>
      <c r="AQ37" s="15">
        <v>1102118</v>
      </c>
      <c r="AR37" s="15">
        <v>1551252</v>
      </c>
      <c r="AS37" s="15">
        <v>715560</v>
      </c>
      <c r="AT37" s="15">
        <v>701919</v>
      </c>
      <c r="AU37" s="15">
        <v>2973661</v>
      </c>
      <c r="AV37" s="15">
        <v>3181208</v>
      </c>
      <c r="AW37" s="15">
        <v>2075978</v>
      </c>
      <c r="AX37" s="15">
        <v>2438869</v>
      </c>
      <c r="AY37" s="15">
        <v>5309432</v>
      </c>
      <c r="AZ37" s="15">
        <v>712689</v>
      </c>
      <c r="BA37" s="15">
        <v>1176176</v>
      </c>
      <c r="BB37" s="15">
        <v>930236</v>
      </c>
      <c r="BC37" s="15">
        <v>452894</v>
      </c>
      <c r="BD37" s="15">
        <v>38797161</v>
      </c>
      <c r="BE37" s="15">
        <v>607672</v>
      </c>
      <c r="BF37" s="15">
        <v>2722296</v>
      </c>
      <c r="BG37" s="15">
        <v>355380</v>
      </c>
      <c r="BH37" s="15">
        <v>636752</v>
      </c>
      <c r="BI37" s="15">
        <v>2077094</v>
      </c>
      <c r="BJ37" s="15">
        <v>1151467</v>
      </c>
      <c r="BK37" s="15">
        <v>96997721</v>
      </c>
      <c r="BL37" s="15">
        <v>84943844</v>
      </c>
      <c r="BM37" s="15">
        <v>58140501</v>
      </c>
      <c r="BN37" s="15">
        <f t="shared" si="0"/>
        <v>1650432907</v>
      </c>
    </row>
    <row r="38" spans="1:67">
      <c r="A38" s="6"/>
      <c r="B38" s="6"/>
      <c r="C38" s="6"/>
      <c r="D38" s="14" t="s">
        <v>136</v>
      </c>
      <c r="E38" s="21" t="s">
        <v>171</v>
      </c>
      <c r="F38" s="15">
        <v>11509243</v>
      </c>
      <c r="G38" s="15">
        <v>16612188</v>
      </c>
      <c r="H38" s="15">
        <v>2582614</v>
      </c>
      <c r="I38" s="15">
        <v>57275057</v>
      </c>
      <c r="J38" s="15">
        <v>16023716</v>
      </c>
      <c r="K38" s="15">
        <v>9990031</v>
      </c>
      <c r="L38" s="15">
        <v>14545104</v>
      </c>
      <c r="M38" s="15">
        <v>2482205</v>
      </c>
      <c r="N38" s="15">
        <v>1789084</v>
      </c>
      <c r="O38" s="15">
        <v>47469034</v>
      </c>
      <c r="P38" s="15">
        <v>27360103</v>
      </c>
      <c r="Q38" s="15">
        <v>1459803</v>
      </c>
      <c r="R38" s="15">
        <v>118453299</v>
      </c>
      <c r="S38" s="15">
        <v>2607924</v>
      </c>
      <c r="T38" s="15">
        <v>223252759</v>
      </c>
      <c r="U38" s="15">
        <v>31974430</v>
      </c>
      <c r="V38" s="15">
        <v>14563835</v>
      </c>
      <c r="W38" s="15">
        <v>24792302</v>
      </c>
      <c r="X38" s="15">
        <v>7365577</v>
      </c>
      <c r="Y38" s="15">
        <v>22087947</v>
      </c>
      <c r="Z38" s="15">
        <v>11014503</v>
      </c>
      <c r="AA38" s="15">
        <v>48244898</v>
      </c>
      <c r="AB38" s="15">
        <v>14770570</v>
      </c>
      <c r="AC38" s="15">
        <v>750936</v>
      </c>
      <c r="AD38" s="15">
        <v>290156</v>
      </c>
      <c r="AE38" s="15">
        <v>1238323</v>
      </c>
      <c r="AF38" s="15">
        <v>407657</v>
      </c>
      <c r="AG38" s="15">
        <v>1032947</v>
      </c>
      <c r="AH38" s="15">
        <v>406271</v>
      </c>
      <c r="AI38" s="15">
        <v>1335502</v>
      </c>
      <c r="AJ38" s="15">
        <v>2280928</v>
      </c>
      <c r="AK38" s="15">
        <v>1697833</v>
      </c>
      <c r="AL38" s="15">
        <v>1353164</v>
      </c>
      <c r="AM38" s="15">
        <v>1200522</v>
      </c>
      <c r="AN38" s="15">
        <v>349083</v>
      </c>
      <c r="AO38" s="15">
        <v>2385335</v>
      </c>
      <c r="AP38" s="15">
        <v>3790189</v>
      </c>
      <c r="AQ38" s="15">
        <v>510182</v>
      </c>
      <c r="AR38" s="15">
        <v>753645</v>
      </c>
      <c r="AS38" s="15">
        <v>365448</v>
      </c>
      <c r="AT38" s="15">
        <v>364497</v>
      </c>
      <c r="AU38" s="15">
        <v>1736130</v>
      </c>
      <c r="AV38" s="15">
        <v>1876194</v>
      </c>
      <c r="AW38" s="15">
        <v>992371</v>
      </c>
      <c r="AX38" s="15">
        <v>1501766</v>
      </c>
      <c r="AY38" s="15">
        <v>2607361</v>
      </c>
      <c r="AZ38" s="15">
        <v>374942</v>
      </c>
      <c r="BA38" s="15">
        <v>634383</v>
      </c>
      <c r="BB38" s="15">
        <v>394733</v>
      </c>
      <c r="BC38" s="15">
        <v>244941</v>
      </c>
      <c r="BD38" s="15">
        <v>24132000</v>
      </c>
      <c r="BE38" s="15">
        <v>331029</v>
      </c>
      <c r="BF38" s="15">
        <v>1458469</v>
      </c>
      <c r="BG38" s="15">
        <v>235435</v>
      </c>
      <c r="BH38" s="15">
        <v>317108</v>
      </c>
      <c r="BI38" s="15">
        <v>1100091</v>
      </c>
      <c r="BJ38" s="15">
        <v>579935</v>
      </c>
      <c r="BK38" s="15">
        <v>64731858</v>
      </c>
      <c r="BL38" s="15">
        <v>53130707</v>
      </c>
      <c r="BM38" s="15">
        <v>37102172</v>
      </c>
      <c r="BN38" s="15">
        <f t="shared" si="0"/>
        <v>942220469</v>
      </c>
    </row>
    <row r="39" spans="1:67">
      <c r="A39" s="6"/>
      <c r="B39" s="6"/>
      <c r="C39" s="6"/>
      <c r="D39" s="14" t="s">
        <v>137</v>
      </c>
      <c r="E39" s="21" t="s">
        <v>171</v>
      </c>
      <c r="F39" s="15">
        <v>7020945</v>
      </c>
      <c r="G39" s="15">
        <v>10842174</v>
      </c>
      <c r="H39" s="15">
        <v>2044829</v>
      </c>
      <c r="I39" s="15">
        <v>39826520</v>
      </c>
      <c r="J39" s="15">
        <v>8187305</v>
      </c>
      <c r="K39" s="15">
        <v>4797151</v>
      </c>
      <c r="L39" s="15">
        <v>7909462</v>
      </c>
      <c r="M39" s="15">
        <v>1721440</v>
      </c>
      <c r="N39" s="15">
        <v>1602241</v>
      </c>
      <c r="O39" s="15">
        <v>22029264</v>
      </c>
      <c r="P39" s="15">
        <v>18548769</v>
      </c>
      <c r="Q39" s="15">
        <v>1347748</v>
      </c>
      <c r="R39" s="15">
        <v>83400869</v>
      </c>
      <c r="S39" s="15">
        <v>2024693</v>
      </c>
      <c r="T39" s="15">
        <v>253627991</v>
      </c>
      <c r="U39" s="15">
        <v>24531488</v>
      </c>
      <c r="V39" s="15">
        <v>8172360</v>
      </c>
      <c r="W39" s="15">
        <v>14693632</v>
      </c>
      <c r="X39" s="15">
        <v>4857164</v>
      </c>
      <c r="Y39" s="15">
        <v>13705117</v>
      </c>
      <c r="Z39" s="15">
        <v>6631124</v>
      </c>
      <c r="AA39" s="15">
        <v>28524531</v>
      </c>
      <c r="AB39" s="15">
        <v>10640440</v>
      </c>
      <c r="AC39" s="15">
        <v>677034</v>
      </c>
      <c r="AD39" s="15">
        <v>289240</v>
      </c>
      <c r="AE39" s="15">
        <v>1508020</v>
      </c>
      <c r="AF39" s="15">
        <v>401440</v>
      </c>
      <c r="AG39" s="15">
        <v>911357</v>
      </c>
      <c r="AH39" s="15">
        <v>642907</v>
      </c>
      <c r="AI39" s="15">
        <v>1384140</v>
      </c>
      <c r="AJ39" s="15">
        <v>2395926</v>
      </c>
      <c r="AK39" s="15">
        <v>1256846</v>
      </c>
      <c r="AL39" s="15">
        <v>1279525</v>
      </c>
      <c r="AM39" s="15">
        <v>782737</v>
      </c>
      <c r="AN39" s="15">
        <v>278594</v>
      </c>
      <c r="AO39" s="15">
        <v>1824243</v>
      </c>
      <c r="AP39" s="15">
        <v>3616689</v>
      </c>
      <c r="AQ39" s="15">
        <v>591936</v>
      </c>
      <c r="AR39" s="15">
        <v>797608</v>
      </c>
      <c r="AS39" s="15">
        <v>350112</v>
      </c>
      <c r="AT39" s="15">
        <v>337422</v>
      </c>
      <c r="AU39" s="15">
        <v>1237531</v>
      </c>
      <c r="AV39" s="15">
        <v>1305015</v>
      </c>
      <c r="AW39" s="15">
        <v>1083607</v>
      </c>
      <c r="AX39" s="15">
        <v>937103</v>
      </c>
      <c r="AY39" s="15">
        <v>2702071</v>
      </c>
      <c r="AZ39" s="15">
        <v>337747</v>
      </c>
      <c r="BA39" s="15">
        <v>541793</v>
      </c>
      <c r="BB39" s="15">
        <v>535502</v>
      </c>
      <c r="BC39" s="15">
        <v>207953</v>
      </c>
      <c r="BD39" s="15">
        <v>14665161</v>
      </c>
      <c r="BE39" s="15">
        <v>276643</v>
      </c>
      <c r="BF39" s="15">
        <v>1263827</v>
      </c>
      <c r="BG39" s="15">
        <v>119945</v>
      </c>
      <c r="BH39" s="15">
        <v>319644</v>
      </c>
      <c r="BI39" s="15">
        <v>977003</v>
      </c>
      <c r="BJ39" s="15">
        <v>571531</v>
      </c>
      <c r="BK39" s="15">
        <v>32265863</v>
      </c>
      <c r="BL39" s="15">
        <v>31813137</v>
      </c>
      <c r="BM39" s="15">
        <v>21038328</v>
      </c>
      <c r="BN39" s="15">
        <f t="shared" si="0"/>
        <v>708212437</v>
      </c>
    </row>
    <row r="40" spans="1:67">
      <c r="A40" s="6"/>
      <c r="B40" s="6"/>
      <c r="C40" s="6"/>
      <c r="D40" s="14" t="s">
        <v>138</v>
      </c>
      <c r="E40" s="21" t="s">
        <v>171</v>
      </c>
      <c r="F40" s="15">
        <v>2029157</v>
      </c>
      <c r="G40" s="15">
        <v>2363121</v>
      </c>
      <c r="H40" s="15">
        <v>210995</v>
      </c>
      <c r="I40" s="15">
        <v>7458369</v>
      </c>
      <c r="J40" s="15">
        <v>1701815</v>
      </c>
      <c r="K40" s="15">
        <v>983279</v>
      </c>
      <c r="L40" s="15">
        <v>2142708</v>
      </c>
      <c r="M40" s="15">
        <v>199012</v>
      </c>
      <c r="N40" s="15">
        <v>147680</v>
      </c>
      <c r="O40" s="15">
        <v>7534827</v>
      </c>
      <c r="P40" s="15">
        <v>8917954</v>
      </c>
      <c r="Q40" s="15">
        <v>264704</v>
      </c>
      <c r="R40" s="15">
        <v>23189825</v>
      </c>
      <c r="S40" s="15">
        <v>486996</v>
      </c>
      <c r="T40" s="15">
        <v>44321089</v>
      </c>
      <c r="U40" s="15">
        <v>2248987</v>
      </c>
      <c r="V40" s="15">
        <v>1553957</v>
      </c>
      <c r="W40" s="15">
        <v>3539963</v>
      </c>
      <c r="X40" s="15">
        <v>1094124</v>
      </c>
      <c r="Y40" s="15">
        <v>2970960</v>
      </c>
      <c r="Z40" s="15">
        <v>1028892</v>
      </c>
      <c r="AA40" s="15">
        <v>7495656</v>
      </c>
      <c r="AB40" s="15">
        <v>4581609</v>
      </c>
      <c r="AC40" s="15">
        <v>135754</v>
      </c>
      <c r="AD40" s="15">
        <v>69277</v>
      </c>
      <c r="AE40" s="15">
        <v>95507</v>
      </c>
      <c r="AF40" s="15">
        <v>35611</v>
      </c>
      <c r="AG40" s="15">
        <v>145589</v>
      </c>
      <c r="AH40" s="15">
        <v>76631</v>
      </c>
      <c r="AI40" s="15">
        <v>396338</v>
      </c>
      <c r="AJ40" s="15">
        <v>361057</v>
      </c>
      <c r="AK40" s="15">
        <v>313523</v>
      </c>
      <c r="AL40" s="15">
        <v>233648</v>
      </c>
      <c r="AM40" s="15">
        <v>89373</v>
      </c>
      <c r="AN40" s="15">
        <v>19266</v>
      </c>
      <c r="AO40" s="15">
        <v>99611</v>
      </c>
      <c r="AP40" s="15">
        <v>631054</v>
      </c>
      <c r="AQ40" s="15">
        <v>123946</v>
      </c>
      <c r="AR40" s="15">
        <v>90756</v>
      </c>
      <c r="AS40" s="15">
        <v>81134</v>
      </c>
      <c r="AT40" s="15">
        <v>28276</v>
      </c>
      <c r="AU40" s="15">
        <v>126606</v>
      </c>
      <c r="AV40" s="15">
        <v>112764</v>
      </c>
      <c r="AW40" s="15">
        <v>221357</v>
      </c>
      <c r="AX40" s="15">
        <v>202231</v>
      </c>
      <c r="AY40" s="15">
        <v>150040</v>
      </c>
      <c r="AZ40" s="15">
        <v>44329</v>
      </c>
      <c r="BA40" s="15">
        <v>54841</v>
      </c>
      <c r="BB40" s="15">
        <v>310525</v>
      </c>
      <c r="BC40" s="15">
        <v>75891</v>
      </c>
      <c r="BD40" s="15">
        <v>2939812</v>
      </c>
      <c r="BE40" s="15">
        <v>86580</v>
      </c>
      <c r="BF40" s="15">
        <v>134044</v>
      </c>
      <c r="BG40" s="15">
        <v>25567</v>
      </c>
      <c r="BH40" s="15">
        <v>22708</v>
      </c>
      <c r="BI40" s="15">
        <v>171907</v>
      </c>
      <c r="BJ40" s="15">
        <v>170004</v>
      </c>
      <c r="BK40" s="15">
        <v>8267697</v>
      </c>
      <c r="BL40" s="15">
        <v>5581063</v>
      </c>
      <c r="BM40" s="15">
        <v>5086590</v>
      </c>
      <c r="BN40" s="15">
        <f t="shared" si="0"/>
        <v>153276586</v>
      </c>
    </row>
    <row r="41" spans="1:67">
      <c r="A41" s="6"/>
      <c r="B41" s="6"/>
      <c r="C41" s="6"/>
      <c r="D41" s="14" t="s">
        <v>139</v>
      </c>
      <c r="E41" s="21" t="s">
        <v>171</v>
      </c>
      <c r="F41" s="15">
        <v>2855687</v>
      </c>
      <c r="G41" s="15">
        <v>2378908</v>
      </c>
      <c r="H41" s="15">
        <v>425881</v>
      </c>
      <c r="I41" s="15">
        <v>1533462</v>
      </c>
      <c r="J41" s="15">
        <v>187814</v>
      </c>
      <c r="K41" s="15">
        <v>229360</v>
      </c>
      <c r="L41" s="15">
        <v>530197</v>
      </c>
      <c r="M41" s="15">
        <v>20253</v>
      </c>
      <c r="N41" s="15">
        <v>-442435</v>
      </c>
      <c r="O41" s="15">
        <v>3242985</v>
      </c>
      <c r="P41" s="15">
        <v>-677032</v>
      </c>
      <c r="Q41" s="15">
        <v>-221162</v>
      </c>
      <c r="R41" s="15">
        <v>10534161</v>
      </c>
      <c r="S41" s="15">
        <v>1272592</v>
      </c>
      <c r="T41" s="15">
        <v>21421021</v>
      </c>
      <c r="U41" s="15">
        <v>2498575</v>
      </c>
      <c r="V41" s="15">
        <v>-175383</v>
      </c>
      <c r="W41" s="15">
        <v>2893904</v>
      </c>
      <c r="X41" s="15">
        <v>300192</v>
      </c>
      <c r="Y41" s="15">
        <v>2482320</v>
      </c>
      <c r="Z41" s="15">
        <v>100944</v>
      </c>
      <c r="AA41" s="15">
        <v>8266583</v>
      </c>
      <c r="AB41" s="15">
        <v>695790</v>
      </c>
      <c r="AC41" s="15">
        <v>42850</v>
      </c>
      <c r="AD41" s="15">
        <v>-57460</v>
      </c>
      <c r="AE41" s="15">
        <v>20911</v>
      </c>
      <c r="AF41" s="15">
        <v>31620</v>
      </c>
      <c r="AG41" s="15">
        <v>-77632</v>
      </c>
      <c r="AH41" s="15">
        <v>11320</v>
      </c>
      <c r="AI41" s="15">
        <v>-159189</v>
      </c>
      <c r="AJ41" s="15">
        <v>-486354</v>
      </c>
      <c r="AK41" s="15">
        <v>73237</v>
      </c>
      <c r="AL41" s="15">
        <v>-126860</v>
      </c>
      <c r="AM41" s="15">
        <v>153128</v>
      </c>
      <c r="AN41" s="15">
        <v>19980</v>
      </c>
      <c r="AO41" s="15">
        <v>-92373</v>
      </c>
      <c r="AP41" s="15">
        <v>416232</v>
      </c>
      <c r="AQ41" s="15">
        <v>-97699</v>
      </c>
      <c r="AR41" s="15">
        <v>-64241</v>
      </c>
      <c r="AS41" s="15">
        <v>-72942</v>
      </c>
      <c r="AT41" s="15">
        <v>23710</v>
      </c>
      <c r="AU41" s="15">
        <v>-60399</v>
      </c>
      <c r="AV41" s="15">
        <v>418266</v>
      </c>
      <c r="AW41" s="15">
        <v>-120785</v>
      </c>
      <c r="AX41" s="15">
        <v>434772</v>
      </c>
      <c r="AY41" s="15">
        <v>-900969</v>
      </c>
      <c r="AZ41" s="15">
        <v>176569</v>
      </c>
      <c r="BA41" s="15">
        <v>26311</v>
      </c>
      <c r="BB41" s="15">
        <v>-133297</v>
      </c>
      <c r="BC41" s="15">
        <v>-92767</v>
      </c>
      <c r="BD41" s="15">
        <v>35123</v>
      </c>
      <c r="BE41" s="15">
        <v>-103814</v>
      </c>
      <c r="BF41" s="15">
        <v>275262</v>
      </c>
      <c r="BG41" s="15">
        <v>-98677</v>
      </c>
      <c r="BH41" s="15">
        <v>11776</v>
      </c>
      <c r="BI41" s="15">
        <v>502638</v>
      </c>
      <c r="BJ41" s="15">
        <v>79605</v>
      </c>
      <c r="BK41" s="15">
        <v>11278392</v>
      </c>
      <c r="BL41" s="15">
        <v>1329073</v>
      </c>
      <c r="BM41" s="15">
        <v>1730608</v>
      </c>
      <c r="BN41" s="15">
        <f t="shared" si="0"/>
        <v>74700542</v>
      </c>
    </row>
    <row r="42" spans="1:67">
      <c r="A42" s="6"/>
      <c r="B42" s="6"/>
      <c r="C42" s="6"/>
      <c r="D42" s="14" t="s">
        <v>154</v>
      </c>
      <c r="E42" s="21" t="s">
        <v>171</v>
      </c>
      <c r="F42" s="15">
        <v>4553667</v>
      </c>
      <c r="G42" s="15">
        <v>10363616</v>
      </c>
      <c r="H42" s="15">
        <v>-108781</v>
      </c>
      <c r="I42" s="15">
        <v>23650379</v>
      </c>
      <c r="J42" s="15">
        <v>2418599</v>
      </c>
      <c r="K42" s="15">
        <v>452795</v>
      </c>
      <c r="L42" s="15">
        <v>1852343</v>
      </c>
      <c r="M42" s="15">
        <v>264269</v>
      </c>
      <c r="N42" s="15">
        <v>2317004</v>
      </c>
      <c r="O42" s="15">
        <v>4282321</v>
      </c>
      <c r="P42" s="15">
        <v>-1091491</v>
      </c>
      <c r="Q42" s="15">
        <v>415545</v>
      </c>
      <c r="R42" s="15">
        <v>-11282644</v>
      </c>
      <c r="S42" s="15">
        <v>756582</v>
      </c>
      <c r="T42" s="15">
        <v>120560549</v>
      </c>
      <c r="U42" s="15">
        <v>10827455</v>
      </c>
      <c r="V42" s="15">
        <v>3050727</v>
      </c>
      <c r="W42" s="15">
        <v>13922380</v>
      </c>
      <c r="X42" s="15">
        <v>1836938</v>
      </c>
      <c r="Y42" s="15">
        <v>7827774</v>
      </c>
      <c r="Z42" s="15">
        <v>502558</v>
      </c>
      <c r="AA42" s="15">
        <v>9196502</v>
      </c>
      <c r="AB42" s="15">
        <v>6424876</v>
      </c>
      <c r="AC42" s="15">
        <v>629101</v>
      </c>
      <c r="AD42" s="15">
        <v>109222</v>
      </c>
      <c r="AE42" s="15">
        <v>351201</v>
      </c>
      <c r="AF42" s="15">
        <v>147370</v>
      </c>
      <c r="AG42" s="15">
        <v>345327</v>
      </c>
      <c r="AH42" s="15">
        <v>563954</v>
      </c>
      <c r="AI42" s="15">
        <v>695257</v>
      </c>
      <c r="AJ42" s="15">
        <v>3032649</v>
      </c>
      <c r="AK42" s="15">
        <v>1619480</v>
      </c>
      <c r="AL42" s="15">
        <v>731586</v>
      </c>
      <c r="AM42" s="15">
        <v>113099</v>
      </c>
      <c r="AN42" s="15">
        <v>127782</v>
      </c>
      <c r="AO42" s="15">
        <v>1672889</v>
      </c>
      <c r="AP42" s="15">
        <v>1704438</v>
      </c>
      <c r="AQ42" s="15">
        <v>1493664</v>
      </c>
      <c r="AR42" s="15">
        <v>33523</v>
      </c>
      <c r="AS42" s="15">
        <v>250629</v>
      </c>
      <c r="AT42" s="15">
        <v>66023</v>
      </c>
      <c r="AU42" s="15">
        <v>78564</v>
      </c>
      <c r="AV42" s="15">
        <v>197394</v>
      </c>
      <c r="AW42" s="15">
        <v>720842</v>
      </c>
      <c r="AX42" s="15">
        <v>-383966</v>
      </c>
      <c r="AY42" s="15">
        <v>1707806</v>
      </c>
      <c r="AZ42" s="15">
        <v>91987</v>
      </c>
      <c r="BA42" s="15">
        <v>757</v>
      </c>
      <c r="BB42" s="15">
        <v>290881</v>
      </c>
      <c r="BC42" s="15">
        <v>62895</v>
      </c>
      <c r="BD42" s="15">
        <v>10273317</v>
      </c>
      <c r="BE42" s="15">
        <v>34113</v>
      </c>
      <c r="BF42" s="15">
        <v>844196</v>
      </c>
      <c r="BG42" s="15">
        <v>9966</v>
      </c>
      <c r="BH42" s="15">
        <v>-25370</v>
      </c>
      <c r="BI42" s="15">
        <v>-246586</v>
      </c>
      <c r="BJ42" s="15">
        <v>280541</v>
      </c>
      <c r="BK42" s="15">
        <v>7762564</v>
      </c>
      <c r="BL42" s="15">
        <v>10054021</v>
      </c>
      <c r="BM42" s="15">
        <v>7955865</v>
      </c>
      <c r="BN42" s="15">
        <f t="shared" si="0"/>
        <v>266390944</v>
      </c>
    </row>
    <row r="43" spans="1:67">
      <c r="A43" s="6"/>
      <c r="B43" s="6"/>
      <c r="C43" s="6"/>
      <c r="D43" s="14" t="s">
        <v>155</v>
      </c>
      <c r="E43" s="21" t="s">
        <v>171</v>
      </c>
      <c r="F43" s="15">
        <v>1907116</v>
      </c>
      <c r="G43" s="15">
        <v>-68022</v>
      </c>
      <c r="H43" s="15">
        <v>117</v>
      </c>
      <c r="I43" s="15">
        <v>-398780</v>
      </c>
      <c r="J43" s="15">
        <v>-257499</v>
      </c>
      <c r="K43" s="15">
        <v>34692</v>
      </c>
      <c r="L43" s="15">
        <v>199104</v>
      </c>
      <c r="M43" s="15">
        <v>-877</v>
      </c>
      <c r="N43" s="15">
        <v>2611</v>
      </c>
      <c r="O43" s="15">
        <v>-242130</v>
      </c>
      <c r="P43" s="15">
        <v>-802801</v>
      </c>
      <c r="Q43" s="15"/>
      <c r="R43" s="15">
        <v>2180</v>
      </c>
      <c r="S43" s="15"/>
      <c r="T43" s="15">
        <v>-716</v>
      </c>
      <c r="U43" s="15">
        <v>65863</v>
      </c>
      <c r="V43" s="15">
        <v>-588</v>
      </c>
      <c r="W43" s="15">
        <v>-30534</v>
      </c>
      <c r="X43" s="15">
        <v>-179727</v>
      </c>
      <c r="Y43" s="15">
        <v>238937</v>
      </c>
      <c r="Z43" s="15">
        <v>10199</v>
      </c>
      <c r="AA43" s="15">
        <v>-45030</v>
      </c>
      <c r="AB43" s="15">
        <v>69485</v>
      </c>
      <c r="AC43" s="15"/>
      <c r="AD43" s="15"/>
      <c r="AE43" s="15">
        <v>-158217</v>
      </c>
      <c r="AF43" s="15"/>
      <c r="AG43" s="15"/>
      <c r="AH43" s="15"/>
      <c r="AI43" s="15"/>
      <c r="AJ43" s="15"/>
      <c r="AK43" s="15">
        <v>-523</v>
      </c>
      <c r="AL43" s="15"/>
      <c r="AM43" s="15">
        <v>-54397</v>
      </c>
      <c r="AN43" s="15"/>
      <c r="AO43" s="15">
        <v>66245</v>
      </c>
      <c r="AP43" s="15"/>
      <c r="AQ43" s="15"/>
      <c r="AR43" s="15"/>
      <c r="AS43" s="15"/>
      <c r="AT43" s="15">
        <v>-4461</v>
      </c>
      <c r="AU43" s="15">
        <v>41031</v>
      </c>
      <c r="AV43" s="15">
        <v>4356</v>
      </c>
      <c r="AW43" s="15"/>
      <c r="AX43" s="15">
        <v>-5514</v>
      </c>
      <c r="AY43" s="15"/>
      <c r="AZ43" s="15">
        <v>-3423</v>
      </c>
      <c r="BA43" s="15">
        <v>200</v>
      </c>
      <c r="BB43" s="15"/>
      <c r="BC43" s="15"/>
      <c r="BD43" s="15">
        <v>48628</v>
      </c>
      <c r="BE43" s="15"/>
      <c r="BF43" s="15">
        <v>17626</v>
      </c>
      <c r="BG43" s="15"/>
      <c r="BH43" s="15">
        <v>-13546</v>
      </c>
      <c r="BI43" s="15"/>
      <c r="BJ43" s="15"/>
      <c r="BK43" s="15">
        <v>147795</v>
      </c>
      <c r="BL43" s="15">
        <v>143383</v>
      </c>
      <c r="BM43" s="15">
        <v>79116</v>
      </c>
      <c r="BN43" s="15">
        <f t="shared" si="0"/>
        <v>811899</v>
      </c>
    </row>
    <row r="44" spans="1:67">
      <c r="A44" s="6"/>
      <c r="B44" s="6"/>
      <c r="C44" s="6"/>
      <c r="D44" s="14" t="s">
        <v>156</v>
      </c>
      <c r="E44" s="21" t="s">
        <v>171</v>
      </c>
      <c r="F44" s="15">
        <v>2646551</v>
      </c>
      <c r="G44" s="15">
        <v>10431638</v>
      </c>
      <c r="H44" s="15">
        <v>-108898</v>
      </c>
      <c r="I44" s="15">
        <v>24049159</v>
      </c>
      <c r="J44" s="15">
        <v>2676098</v>
      </c>
      <c r="K44" s="15">
        <v>418103</v>
      </c>
      <c r="L44" s="15">
        <v>1653239</v>
      </c>
      <c r="M44" s="15">
        <v>265146</v>
      </c>
      <c r="N44" s="15">
        <v>2314392</v>
      </c>
      <c r="O44" s="15">
        <v>4524451</v>
      </c>
      <c r="P44" s="15">
        <v>-288690</v>
      </c>
      <c r="Q44" s="15">
        <v>415545</v>
      </c>
      <c r="R44" s="15">
        <v>-11284824</v>
      </c>
      <c r="S44" s="15">
        <v>756582</v>
      </c>
      <c r="T44" s="15">
        <v>120561265</v>
      </c>
      <c r="U44" s="15">
        <v>10761592</v>
      </c>
      <c r="V44" s="15">
        <v>3051315</v>
      </c>
      <c r="W44" s="15">
        <v>13952915</v>
      </c>
      <c r="X44" s="15">
        <v>2016665</v>
      </c>
      <c r="Y44" s="15">
        <v>7588837</v>
      </c>
      <c r="Z44" s="15">
        <v>492360</v>
      </c>
      <c r="AA44" s="15">
        <v>9241531</v>
      </c>
      <c r="AB44" s="15">
        <v>6355392</v>
      </c>
      <c r="AC44" s="15">
        <v>629101</v>
      </c>
      <c r="AD44" s="15">
        <v>109222</v>
      </c>
      <c r="AE44" s="15">
        <v>509418</v>
      </c>
      <c r="AF44" s="15">
        <v>147370</v>
      </c>
      <c r="AG44" s="15">
        <v>345327</v>
      </c>
      <c r="AH44" s="15">
        <v>563954</v>
      </c>
      <c r="AI44" s="15">
        <v>695257</v>
      </c>
      <c r="AJ44" s="15">
        <v>3032649</v>
      </c>
      <c r="AK44" s="15">
        <v>1620002</v>
      </c>
      <c r="AL44" s="15">
        <v>731586</v>
      </c>
      <c r="AM44" s="15">
        <v>167496</v>
      </c>
      <c r="AN44" s="15">
        <v>127782</v>
      </c>
      <c r="AO44" s="15">
        <v>1606645</v>
      </c>
      <c r="AP44" s="15">
        <v>1704438</v>
      </c>
      <c r="AQ44" s="15">
        <v>1493664</v>
      </c>
      <c r="AR44" s="15">
        <v>33523</v>
      </c>
      <c r="AS44" s="15">
        <v>250629</v>
      </c>
      <c r="AT44" s="15">
        <v>70483</v>
      </c>
      <c r="AU44" s="15">
        <v>37533</v>
      </c>
      <c r="AV44" s="15">
        <v>193038</v>
      </c>
      <c r="AW44" s="15">
        <v>720842</v>
      </c>
      <c r="AX44" s="15">
        <v>-378452</v>
      </c>
      <c r="AY44" s="15">
        <v>1707806</v>
      </c>
      <c r="AZ44" s="15">
        <v>95410</v>
      </c>
      <c r="BA44" s="15">
        <v>557</v>
      </c>
      <c r="BB44" s="15">
        <v>290881</v>
      </c>
      <c r="BC44" s="15">
        <v>62895</v>
      </c>
      <c r="BD44" s="15">
        <v>10224689</v>
      </c>
      <c r="BE44" s="15">
        <v>34113</v>
      </c>
      <c r="BF44" s="15">
        <v>826570</v>
      </c>
      <c r="BG44" s="15">
        <v>9966</v>
      </c>
      <c r="BH44" s="15">
        <v>-11823</v>
      </c>
      <c r="BI44" s="15">
        <v>-246586</v>
      </c>
      <c r="BJ44" s="15">
        <v>280541</v>
      </c>
      <c r="BK44" s="15">
        <v>7614769</v>
      </c>
      <c r="BL44" s="15">
        <v>9910638</v>
      </c>
      <c r="BM44" s="15">
        <v>7876749</v>
      </c>
      <c r="BN44" s="15">
        <f t="shared" si="0"/>
        <v>265579046</v>
      </c>
    </row>
    <row r="45" spans="1:67">
      <c r="A45" s="6"/>
      <c r="B45" s="6"/>
      <c r="C45" s="6"/>
      <c r="D45" s="14" t="s">
        <v>140</v>
      </c>
      <c r="E45" s="21" t="s">
        <v>171</v>
      </c>
      <c r="F45" s="15"/>
      <c r="G45" s="15">
        <v>300000</v>
      </c>
      <c r="H45" s="15"/>
      <c r="I45" s="15">
        <v>680280</v>
      </c>
      <c r="J45" s="15"/>
      <c r="K45" s="15"/>
      <c r="L45" s="15">
        <v>25475</v>
      </c>
      <c r="M45" s="15"/>
      <c r="N45" s="15"/>
      <c r="O45" s="15"/>
      <c r="P45" s="15"/>
      <c r="Q45" s="15"/>
      <c r="R45" s="15">
        <v>-5855246</v>
      </c>
      <c r="S45" s="15"/>
      <c r="T45" s="15">
        <v>99348044</v>
      </c>
      <c r="U45" s="15"/>
      <c r="V45" s="15"/>
      <c r="W45" s="15">
        <v>-635627</v>
      </c>
      <c r="X45" s="15"/>
      <c r="Y45" s="15"/>
      <c r="Z45" s="15">
        <v>1186989</v>
      </c>
      <c r="AA45" s="15">
        <v>469199</v>
      </c>
      <c r="AB45" s="15"/>
      <c r="AC45" s="15"/>
      <c r="AD45" s="15"/>
      <c r="AE45" s="15"/>
      <c r="AF45" s="15"/>
      <c r="AG45" s="15"/>
      <c r="AH45" s="15"/>
      <c r="AI45" s="15"/>
      <c r="AJ45" s="15"/>
      <c r="AK45" s="15">
        <v>145591</v>
      </c>
      <c r="AL45" s="15"/>
      <c r="AM45" s="15"/>
      <c r="AN45" s="15"/>
      <c r="AO45" s="15"/>
      <c r="AP45" s="15"/>
      <c r="AQ45" s="15"/>
      <c r="AR45" s="15"/>
      <c r="AS45" s="15"/>
      <c r="AT45" s="15"/>
      <c r="AU45" s="15"/>
      <c r="AV45" s="15"/>
      <c r="AW45" s="15"/>
      <c r="AX45" s="15"/>
      <c r="AY45" s="15"/>
      <c r="AZ45" s="15"/>
      <c r="BA45" s="15"/>
      <c r="BB45" s="15"/>
      <c r="BC45" s="15"/>
      <c r="BD45" s="15"/>
      <c r="BE45" s="15"/>
      <c r="BF45" s="15"/>
      <c r="BG45" s="15"/>
      <c r="BH45" s="15"/>
      <c r="BI45" s="15"/>
      <c r="BJ45" s="15"/>
      <c r="BK45" s="15"/>
      <c r="BL45" s="15">
        <v>-9042</v>
      </c>
      <c r="BM45" s="15">
        <v>14009343</v>
      </c>
      <c r="BN45" s="15">
        <f t="shared" si="0"/>
        <v>109665006</v>
      </c>
    </row>
    <row r="46" spans="1:67">
      <c r="A46" s="6"/>
      <c r="B46" s="6"/>
      <c r="C46" s="6"/>
      <c r="D46" s="14" t="s">
        <v>141</v>
      </c>
      <c r="E46" s="21" t="s">
        <v>171</v>
      </c>
      <c r="F46" s="15">
        <v>260052</v>
      </c>
      <c r="G46" s="15">
        <v>80603</v>
      </c>
      <c r="H46" s="15">
        <v>-2741</v>
      </c>
      <c r="I46" s="15">
        <v>67057</v>
      </c>
      <c r="J46" s="15">
        <v>-28349</v>
      </c>
      <c r="K46" s="15"/>
      <c r="L46" s="15">
        <v>1448</v>
      </c>
      <c r="M46" s="15"/>
      <c r="N46" s="15">
        <v>-229487</v>
      </c>
      <c r="O46" s="15">
        <v>91281</v>
      </c>
      <c r="P46" s="15"/>
      <c r="Q46" s="15">
        <v>1568</v>
      </c>
      <c r="R46" s="15"/>
      <c r="S46" s="15">
        <v>2505</v>
      </c>
      <c r="T46" s="15">
        <v>4301155</v>
      </c>
      <c r="U46" s="15">
        <v>1459512</v>
      </c>
      <c r="V46" s="15">
        <v>10715</v>
      </c>
      <c r="W46" s="15">
        <v>-11120</v>
      </c>
      <c r="X46" s="15">
        <v>8836</v>
      </c>
      <c r="Y46" s="15">
        <v>149585</v>
      </c>
      <c r="Z46" s="15">
        <v>-19424</v>
      </c>
      <c r="AA46" s="15"/>
      <c r="AB46" s="15">
        <v>-8901</v>
      </c>
      <c r="AC46" s="15">
        <v>273</v>
      </c>
      <c r="AD46" s="15">
        <v>5352</v>
      </c>
      <c r="AE46" s="15"/>
      <c r="AF46" s="15"/>
      <c r="AG46" s="15">
        <v>28313</v>
      </c>
      <c r="AH46" s="15"/>
      <c r="AI46" s="15">
        <v>-8768</v>
      </c>
      <c r="AJ46" s="15">
        <v>120185</v>
      </c>
      <c r="AK46" s="15">
        <v>9444</v>
      </c>
      <c r="AL46" s="15">
        <v>40815</v>
      </c>
      <c r="AM46" s="15">
        <v>-159924</v>
      </c>
      <c r="AN46" s="15">
        <v>-48</v>
      </c>
      <c r="AO46" s="15"/>
      <c r="AP46" s="15">
        <v>102574</v>
      </c>
      <c r="AQ46" s="15"/>
      <c r="AR46" s="15"/>
      <c r="AS46" s="15">
        <v>1734</v>
      </c>
      <c r="AT46" s="15"/>
      <c r="AU46" s="15">
        <v>3025</v>
      </c>
      <c r="AV46" s="15"/>
      <c r="AW46" s="15">
        <v>962310</v>
      </c>
      <c r="AX46" s="15"/>
      <c r="AY46" s="15"/>
      <c r="AZ46" s="15"/>
      <c r="BA46" s="15">
        <v>-190</v>
      </c>
      <c r="BB46" s="15"/>
      <c r="BC46" s="15"/>
      <c r="BD46" s="15">
        <v>12341</v>
      </c>
      <c r="BE46" s="15">
        <v>11273</v>
      </c>
      <c r="BF46" s="15">
        <v>15791</v>
      </c>
      <c r="BG46" s="15"/>
      <c r="BH46" s="15"/>
      <c r="BI46" s="15">
        <v>2834</v>
      </c>
      <c r="BJ46" s="15">
        <v>-33138</v>
      </c>
      <c r="BK46" s="15"/>
      <c r="BL46" s="15"/>
      <c r="BM46" s="15">
        <v>130878</v>
      </c>
      <c r="BN46" s="15">
        <f t="shared" si="0"/>
        <v>7379369</v>
      </c>
      <c r="BO46" s="19"/>
    </row>
    <row r="47" spans="1:67">
      <c r="A47" s="6"/>
      <c r="B47" s="6"/>
      <c r="C47" s="6"/>
      <c r="D47" s="14" t="s">
        <v>142</v>
      </c>
      <c r="E47" s="21" t="s">
        <v>171</v>
      </c>
      <c r="F47" s="15">
        <v>260052</v>
      </c>
      <c r="G47" s="15">
        <v>157026</v>
      </c>
      <c r="H47" s="15"/>
      <c r="I47" s="15"/>
      <c r="J47" s="15"/>
      <c r="K47" s="15"/>
      <c r="L47" s="15"/>
      <c r="M47" s="15"/>
      <c r="N47" s="15">
        <v>368</v>
      </c>
      <c r="O47" s="15">
        <v>44372</v>
      </c>
      <c r="P47" s="15"/>
      <c r="Q47" s="15">
        <v>1568</v>
      </c>
      <c r="R47" s="15"/>
      <c r="S47" s="15">
        <v>2505</v>
      </c>
      <c r="T47" s="15">
        <v>4301155</v>
      </c>
      <c r="U47" s="15">
        <v>1445184</v>
      </c>
      <c r="V47" s="15"/>
      <c r="W47" s="15">
        <v>-11120</v>
      </c>
      <c r="X47" s="15"/>
      <c r="Y47" s="15">
        <v>156760</v>
      </c>
      <c r="Z47" s="15">
        <v>162</v>
      </c>
      <c r="AA47" s="15"/>
      <c r="AB47" s="15"/>
      <c r="AC47" s="15"/>
      <c r="AD47" s="15">
        <v>5352</v>
      </c>
      <c r="AE47" s="15"/>
      <c r="AF47" s="15"/>
      <c r="AG47" s="15">
        <v>28313</v>
      </c>
      <c r="AH47" s="15"/>
      <c r="AI47" s="15">
        <v>-8768</v>
      </c>
      <c r="AJ47" s="15">
        <v>120185</v>
      </c>
      <c r="AK47" s="15">
        <v>5987</v>
      </c>
      <c r="AL47" s="15">
        <v>40815</v>
      </c>
      <c r="AM47" s="15">
        <v>-105000</v>
      </c>
      <c r="AN47" s="15"/>
      <c r="AO47" s="15"/>
      <c r="AP47" s="15">
        <v>102574</v>
      </c>
      <c r="AQ47" s="15"/>
      <c r="AR47" s="15"/>
      <c r="AS47" s="15">
        <v>1734</v>
      </c>
      <c r="AT47" s="15"/>
      <c r="AU47" s="15"/>
      <c r="AV47" s="15"/>
      <c r="AW47" s="15">
        <v>962310</v>
      </c>
      <c r="AX47" s="15"/>
      <c r="AY47" s="15"/>
      <c r="AZ47" s="15"/>
      <c r="BA47" s="15"/>
      <c r="BB47" s="15"/>
      <c r="BC47" s="15"/>
      <c r="BD47" s="15"/>
      <c r="BE47" s="15">
        <v>11273</v>
      </c>
      <c r="BF47" s="15"/>
      <c r="BG47" s="15"/>
      <c r="BH47" s="15"/>
      <c r="BI47" s="15"/>
      <c r="BJ47" s="15">
        <v>-33138</v>
      </c>
      <c r="BK47" s="15"/>
      <c r="BL47" s="15"/>
      <c r="BM47" s="15">
        <v>130878</v>
      </c>
      <c r="BN47" s="15">
        <f t="shared" si="0"/>
        <v>7620547</v>
      </c>
    </row>
    <row r="48" spans="1:67">
      <c r="A48" s="6"/>
      <c r="B48" s="6"/>
      <c r="C48" s="6"/>
      <c r="D48" s="14" t="s">
        <v>143</v>
      </c>
      <c r="E48" s="21" t="s">
        <v>171</v>
      </c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  <c r="AQ48" s="15"/>
      <c r="AR48" s="15"/>
      <c r="AS48" s="15"/>
      <c r="AT48" s="15"/>
      <c r="AU48" s="15"/>
      <c r="AV48" s="15"/>
      <c r="AW48" s="15"/>
      <c r="AX48" s="15"/>
      <c r="AY48" s="15"/>
      <c r="AZ48" s="15"/>
      <c r="BA48" s="15"/>
      <c r="BB48" s="15"/>
      <c r="BC48" s="15"/>
      <c r="BD48" s="15"/>
      <c r="BE48" s="15"/>
      <c r="BF48" s="15"/>
      <c r="BG48" s="15"/>
      <c r="BH48" s="15"/>
      <c r="BI48" s="15"/>
      <c r="BJ48" s="15"/>
      <c r="BK48" s="15"/>
      <c r="BL48" s="15"/>
      <c r="BM48" s="15"/>
      <c r="BN48" s="15">
        <f t="shared" si="0"/>
        <v>0</v>
      </c>
    </row>
    <row r="49" spans="1:66">
      <c r="A49" s="6"/>
      <c r="B49" s="6"/>
      <c r="C49" s="6"/>
      <c r="D49" s="14" t="s">
        <v>144</v>
      </c>
      <c r="E49" s="21" t="s">
        <v>171</v>
      </c>
      <c r="F49" s="15"/>
      <c r="G49" s="15">
        <v>-76424</v>
      </c>
      <c r="H49" s="15">
        <v>-2741</v>
      </c>
      <c r="I49" s="15">
        <v>67057</v>
      </c>
      <c r="J49" s="15">
        <v>-28349</v>
      </c>
      <c r="K49" s="15"/>
      <c r="L49" s="15">
        <v>1448</v>
      </c>
      <c r="M49" s="15"/>
      <c r="N49" s="15">
        <v>-229856</v>
      </c>
      <c r="O49" s="15">
        <v>46909</v>
      </c>
      <c r="P49" s="15"/>
      <c r="Q49" s="15"/>
      <c r="R49" s="15"/>
      <c r="S49" s="15"/>
      <c r="T49" s="15"/>
      <c r="U49" s="15">
        <v>14328</v>
      </c>
      <c r="V49" s="15">
        <v>10715</v>
      </c>
      <c r="W49" s="15"/>
      <c r="X49" s="15">
        <v>8836</v>
      </c>
      <c r="Y49" s="15">
        <v>-7175</v>
      </c>
      <c r="Z49" s="15">
        <v>-19587</v>
      </c>
      <c r="AA49" s="15"/>
      <c r="AB49" s="15">
        <v>-8901</v>
      </c>
      <c r="AC49" s="15">
        <v>273</v>
      </c>
      <c r="AD49" s="15"/>
      <c r="AE49" s="15"/>
      <c r="AF49" s="15"/>
      <c r="AG49" s="15"/>
      <c r="AH49" s="15"/>
      <c r="AI49" s="15"/>
      <c r="AJ49" s="15"/>
      <c r="AK49" s="15">
        <v>3457</v>
      </c>
      <c r="AL49" s="15"/>
      <c r="AM49" s="15">
        <v>-54924</v>
      </c>
      <c r="AN49" s="15">
        <v>-48</v>
      </c>
      <c r="AO49" s="15"/>
      <c r="AP49" s="15"/>
      <c r="AQ49" s="15"/>
      <c r="AR49" s="15"/>
      <c r="AS49" s="15"/>
      <c r="AT49" s="15"/>
      <c r="AU49" s="15">
        <v>3025</v>
      </c>
      <c r="AV49" s="15"/>
      <c r="AW49" s="15"/>
      <c r="AX49" s="15"/>
      <c r="AY49" s="15"/>
      <c r="AZ49" s="15"/>
      <c r="BA49" s="15">
        <v>-190</v>
      </c>
      <c r="BB49" s="15"/>
      <c r="BC49" s="15"/>
      <c r="BD49" s="15">
        <v>12341</v>
      </c>
      <c r="BE49" s="15"/>
      <c r="BF49" s="15">
        <v>15791</v>
      </c>
      <c r="BG49" s="15"/>
      <c r="BH49" s="15"/>
      <c r="BI49" s="15">
        <v>2834</v>
      </c>
      <c r="BJ49" s="15"/>
      <c r="BK49" s="15"/>
      <c r="BL49" s="15"/>
      <c r="BM49" s="15"/>
      <c r="BN49" s="15">
        <f t="shared" si="0"/>
        <v>-241181</v>
      </c>
    </row>
    <row r="50" spans="1:66">
      <c r="A50" s="6"/>
      <c r="B50" s="6"/>
      <c r="C50" s="6"/>
      <c r="D50" s="14" t="s">
        <v>157</v>
      </c>
      <c r="E50" s="21" t="s">
        <v>171</v>
      </c>
      <c r="F50" s="15"/>
      <c r="G50" s="15">
        <v>-134996</v>
      </c>
      <c r="H50" s="15"/>
      <c r="I50" s="15">
        <v>-506963</v>
      </c>
      <c r="J50" s="15"/>
      <c r="K50" s="15">
        <v>19481</v>
      </c>
      <c r="L50" s="15">
        <v>85872</v>
      </c>
      <c r="M50" s="15">
        <v>-5578</v>
      </c>
      <c r="N50" s="15">
        <v>-247402</v>
      </c>
      <c r="O50" s="15">
        <v>1336706</v>
      </c>
      <c r="P50" s="15">
        <v>37029</v>
      </c>
      <c r="Q50" s="15">
        <v>2800</v>
      </c>
      <c r="R50" s="15">
        <v>1104014</v>
      </c>
      <c r="S50" s="15">
        <v>-41915</v>
      </c>
      <c r="T50" s="15">
        <v>-365809</v>
      </c>
      <c r="U50" s="15"/>
      <c r="V50" s="15">
        <v>2733</v>
      </c>
      <c r="W50" s="15">
        <v>-163329</v>
      </c>
      <c r="X50" s="15">
        <v>785</v>
      </c>
      <c r="Y50" s="15">
        <v>-2977</v>
      </c>
      <c r="Z50" s="15">
        <v>120516</v>
      </c>
      <c r="AA50" s="15">
        <v>773741</v>
      </c>
      <c r="AB50" s="15">
        <v>-40451</v>
      </c>
      <c r="AC50" s="15"/>
      <c r="AD50" s="15"/>
      <c r="AE50" s="15">
        <v>222586</v>
      </c>
      <c r="AF50" s="15"/>
      <c r="AG50" s="15">
        <v>2899</v>
      </c>
      <c r="AH50" s="15"/>
      <c r="AI50" s="15">
        <v>17616</v>
      </c>
      <c r="AJ50" s="15">
        <v>676929</v>
      </c>
      <c r="AK50" s="15">
        <v>79658</v>
      </c>
      <c r="AL50" s="15">
        <v>-1105</v>
      </c>
      <c r="AM50" s="15">
        <v>83728</v>
      </c>
      <c r="AN50" s="15"/>
      <c r="AO50" s="15">
        <v>-5670</v>
      </c>
      <c r="AP50" s="15">
        <v>-17723</v>
      </c>
      <c r="AQ50" s="15"/>
      <c r="AR50" s="15">
        <v>-5135</v>
      </c>
      <c r="AS50" s="15">
        <v>5</v>
      </c>
      <c r="AT50" s="15">
        <v>-3153</v>
      </c>
      <c r="AU50" s="15">
        <v>1599</v>
      </c>
      <c r="AV50" s="15"/>
      <c r="AW50" s="15">
        <v>4949</v>
      </c>
      <c r="AX50" s="15">
        <v>-2912</v>
      </c>
      <c r="AY50" s="15"/>
      <c r="AZ50" s="15">
        <v>1004</v>
      </c>
      <c r="BA50" s="15">
        <v>29403</v>
      </c>
      <c r="BB50" s="15"/>
      <c r="BC50" s="15">
        <v>1647</v>
      </c>
      <c r="BD50" s="15">
        <v>-75806</v>
      </c>
      <c r="BE50" s="15"/>
      <c r="BF50" s="15"/>
      <c r="BG50" s="15"/>
      <c r="BH50" s="15"/>
      <c r="BI50" s="15">
        <v>-15036</v>
      </c>
      <c r="BJ50" s="15">
        <v>30619</v>
      </c>
      <c r="BK50" s="15">
        <v>-30420</v>
      </c>
      <c r="BL50" s="15">
        <v>148097</v>
      </c>
      <c r="BM50" s="15">
        <v>-7650</v>
      </c>
      <c r="BN50" s="15">
        <f t="shared" si="0"/>
        <v>3110386</v>
      </c>
    </row>
    <row r="51" spans="1:66">
      <c r="A51" s="6"/>
      <c r="B51" s="6"/>
      <c r="C51" s="6"/>
      <c r="D51" s="14" t="s">
        <v>145</v>
      </c>
      <c r="E51" s="21" t="s">
        <v>171</v>
      </c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5"/>
      <c r="AR51" s="15"/>
      <c r="AS51" s="15"/>
      <c r="AT51" s="15"/>
      <c r="AU51" s="15"/>
      <c r="AV51" s="15"/>
      <c r="AW51" s="15"/>
      <c r="AX51" s="15"/>
      <c r="AY51" s="15"/>
      <c r="AZ51" s="15"/>
      <c r="BA51" s="15"/>
      <c r="BB51" s="15"/>
      <c r="BC51" s="15"/>
      <c r="BD51" s="15"/>
      <c r="BE51" s="15"/>
      <c r="BF51" s="15"/>
      <c r="BG51" s="15"/>
      <c r="BH51" s="15"/>
      <c r="BI51" s="15"/>
      <c r="BJ51" s="15"/>
      <c r="BK51" s="15"/>
      <c r="BL51" s="15"/>
      <c r="BM51" s="15"/>
      <c r="BN51" s="15">
        <f t="shared" si="0"/>
        <v>0</v>
      </c>
    </row>
    <row r="52" spans="1:66">
      <c r="A52" s="6"/>
      <c r="B52" s="6"/>
      <c r="C52" s="6"/>
      <c r="D52" s="14" t="s">
        <v>146</v>
      </c>
      <c r="E52" s="21" t="s">
        <v>171</v>
      </c>
      <c r="F52" s="15">
        <v>158765</v>
      </c>
      <c r="G52" s="15">
        <v>745346</v>
      </c>
      <c r="H52" s="15">
        <v>-18696</v>
      </c>
      <c r="I52" s="15">
        <v>3615333</v>
      </c>
      <c r="J52" s="15">
        <v>-4011927</v>
      </c>
      <c r="K52" s="15">
        <v>41125</v>
      </c>
      <c r="L52" s="15">
        <v>-681382</v>
      </c>
      <c r="M52" s="15">
        <v>-84734</v>
      </c>
      <c r="N52" s="15">
        <v>23299</v>
      </c>
      <c r="O52" s="15">
        <v>978475</v>
      </c>
      <c r="P52" s="15">
        <v>-45018</v>
      </c>
      <c r="Q52" s="15">
        <v>-212016</v>
      </c>
      <c r="R52" s="15">
        <v>-23399711</v>
      </c>
      <c r="S52" s="15">
        <v>-93669</v>
      </c>
      <c r="T52" s="15">
        <v>-18526531</v>
      </c>
      <c r="U52" s="15">
        <v>-1070440</v>
      </c>
      <c r="V52" s="15">
        <v>-257474</v>
      </c>
      <c r="W52" s="15">
        <v>-403900</v>
      </c>
      <c r="X52" s="15">
        <v>-100675</v>
      </c>
      <c r="Y52" s="15">
        <v>1269880</v>
      </c>
      <c r="Z52" s="15">
        <v>-451016</v>
      </c>
      <c r="AA52" s="15">
        <v>385915</v>
      </c>
      <c r="AB52" s="15">
        <v>516439</v>
      </c>
      <c r="AC52" s="15"/>
      <c r="AD52" s="15">
        <v>-1693</v>
      </c>
      <c r="AE52" s="15">
        <v>-32862</v>
      </c>
      <c r="AF52" s="15">
        <v>4074</v>
      </c>
      <c r="AG52" s="15">
        <v>-87110</v>
      </c>
      <c r="AH52" s="15">
        <v>93174</v>
      </c>
      <c r="AI52" s="15">
        <v>-78426</v>
      </c>
      <c r="AJ52" s="15">
        <v>-317042</v>
      </c>
      <c r="AK52" s="15">
        <v>273032</v>
      </c>
      <c r="AL52" s="15">
        <v>-12165</v>
      </c>
      <c r="AM52" s="15">
        <v>-19862</v>
      </c>
      <c r="AN52" s="15"/>
      <c r="AO52" s="15">
        <v>182263</v>
      </c>
      <c r="AP52" s="15">
        <v>-361259</v>
      </c>
      <c r="AQ52" s="15">
        <v>-38999</v>
      </c>
      <c r="AR52" s="15">
        <v>-1373</v>
      </c>
      <c r="AS52" s="15">
        <v>-32089</v>
      </c>
      <c r="AT52" s="15"/>
      <c r="AU52" s="15">
        <v>52737</v>
      </c>
      <c r="AV52" s="15">
        <v>-28738</v>
      </c>
      <c r="AW52" s="15">
        <v>-258319</v>
      </c>
      <c r="AX52" s="15">
        <v>-206791</v>
      </c>
      <c r="AY52" s="15"/>
      <c r="AZ52" s="15"/>
      <c r="BA52" s="15">
        <v>-718</v>
      </c>
      <c r="BB52" s="15">
        <v>-13870</v>
      </c>
      <c r="BC52" s="15">
        <v>-758</v>
      </c>
      <c r="BD52" s="15">
        <v>-915033</v>
      </c>
      <c r="BE52" s="15">
        <v>12347</v>
      </c>
      <c r="BF52" s="15">
        <v>-2035</v>
      </c>
      <c r="BG52" s="15"/>
      <c r="BH52" s="15"/>
      <c r="BI52" s="15">
        <v>-577924</v>
      </c>
      <c r="BJ52" s="15">
        <v>-18928</v>
      </c>
      <c r="BK52" s="15">
        <v>325356</v>
      </c>
      <c r="BL52" s="15">
        <v>1366443</v>
      </c>
      <c r="BM52" s="15">
        <v>-266378</v>
      </c>
      <c r="BN52" s="15">
        <f t="shared" si="0"/>
        <v>-42585558</v>
      </c>
    </row>
    <row r="53" spans="1:66">
      <c r="A53" s="6"/>
      <c r="B53" s="6"/>
      <c r="C53" s="6"/>
      <c r="D53" s="14" t="s">
        <v>158</v>
      </c>
      <c r="E53" s="21" t="s">
        <v>171</v>
      </c>
      <c r="F53" s="15">
        <v>10207039</v>
      </c>
      <c r="G53" s="15">
        <v>19927399</v>
      </c>
      <c r="H53" s="15">
        <v>2421204</v>
      </c>
      <c r="I53" s="15">
        <v>128039461</v>
      </c>
      <c r="J53" s="15">
        <v>16803702</v>
      </c>
      <c r="K53" s="15">
        <v>8304587</v>
      </c>
      <c r="L53" s="15">
        <v>14217047</v>
      </c>
      <c r="M53" s="15">
        <v>943262</v>
      </c>
      <c r="N53" s="15">
        <v>1764167</v>
      </c>
      <c r="O53" s="15">
        <v>55371577</v>
      </c>
      <c r="P53" s="15">
        <v>14747954</v>
      </c>
      <c r="Q53" s="15">
        <v>400836</v>
      </c>
      <c r="R53" s="15">
        <v>154898664</v>
      </c>
      <c r="S53" s="15">
        <v>575441</v>
      </c>
      <c r="T53" s="15">
        <v>60848338</v>
      </c>
      <c r="U53" s="15">
        <v>44089513</v>
      </c>
      <c r="V53" s="15">
        <v>14934575</v>
      </c>
      <c r="W53" s="15">
        <v>22117153</v>
      </c>
      <c r="X53" s="15">
        <v>10759245</v>
      </c>
      <c r="Y53" s="15">
        <v>26323938</v>
      </c>
      <c r="Z53" s="15">
        <v>6214115</v>
      </c>
      <c r="AA53" s="15">
        <v>61126471</v>
      </c>
      <c r="AB53" s="15">
        <v>33831801</v>
      </c>
      <c r="AC53" s="15">
        <v>1071352</v>
      </c>
      <c r="AD53" s="15">
        <v>73272</v>
      </c>
      <c r="AE53" s="15">
        <v>2660430</v>
      </c>
      <c r="AF53" s="15">
        <v>683855</v>
      </c>
      <c r="AG53" s="15">
        <v>140262</v>
      </c>
      <c r="AH53" s="15">
        <v>99674</v>
      </c>
      <c r="AI53" s="15">
        <v>392414</v>
      </c>
      <c r="AJ53" s="15">
        <v>563605</v>
      </c>
      <c r="AK53" s="15">
        <v>592240</v>
      </c>
      <c r="AL53" s="15">
        <v>474591</v>
      </c>
      <c r="AM53" s="15">
        <v>2044248</v>
      </c>
      <c r="AN53" s="15">
        <v>522292</v>
      </c>
      <c r="AO53" s="15">
        <v>1337094</v>
      </c>
      <c r="AP53" s="15">
        <v>1003153</v>
      </c>
      <c r="AQ53" s="15">
        <v>247228</v>
      </c>
      <c r="AR53" s="15">
        <v>215965</v>
      </c>
      <c r="AS53" s="15">
        <v>159475</v>
      </c>
      <c r="AT53" s="15">
        <v>460149</v>
      </c>
      <c r="AU53" s="15">
        <v>2900748</v>
      </c>
      <c r="AV53" s="15">
        <v>2600209</v>
      </c>
      <c r="AW53" s="15">
        <v>201156</v>
      </c>
      <c r="AX53" s="15">
        <v>1211678</v>
      </c>
      <c r="AY53" s="15">
        <v>6997862</v>
      </c>
      <c r="AZ53" s="15">
        <v>609095</v>
      </c>
      <c r="BA53" s="15">
        <v>374030</v>
      </c>
      <c r="BB53" s="15">
        <v>205737</v>
      </c>
      <c r="BC53" s="15">
        <v>84221</v>
      </c>
      <c r="BD53" s="15">
        <v>19907370</v>
      </c>
      <c r="BE53" s="15">
        <v>88039</v>
      </c>
      <c r="BF53" s="15">
        <v>1549477</v>
      </c>
      <c r="BG53" s="15">
        <v>53534</v>
      </c>
      <c r="BH53" s="15">
        <v>382828</v>
      </c>
      <c r="BI53" s="15">
        <v>1556627</v>
      </c>
      <c r="BJ53" s="15">
        <v>170868</v>
      </c>
      <c r="BK53" s="15">
        <v>76981653</v>
      </c>
      <c r="BL53" s="15">
        <v>58809744</v>
      </c>
      <c r="BM53" s="15">
        <v>5403764</v>
      </c>
      <c r="BN53" s="15">
        <f t="shared" si="0"/>
        <v>901697428</v>
      </c>
    </row>
    <row r="54" spans="1:66">
      <c r="A54" s="6"/>
      <c r="B54" s="6"/>
      <c r="C54" s="6"/>
      <c r="D54" s="14" t="s">
        <v>159</v>
      </c>
      <c r="E54" s="21" t="s">
        <v>171</v>
      </c>
      <c r="F54" s="15">
        <v>1338478</v>
      </c>
      <c r="G54" s="15">
        <v>3278788</v>
      </c>
      <c r="H54" s="15">
        <v>521204</v>
      </c>
      <c r="I54" s="15">
        <v>12876033</v>
      </c>
      <c r="J54" s="15">
        <v>2752696</v>
      </c>
      <c r="K54" s="15">
        <v>1335376</v>
      </c>
      <c r="L54" s="15">
        <v>1888766</v>
      </c>
      <c r="M54" s="15">
        <v>158630</v>
      </c>
      <c r="N54" s="15">
        <v>356224</v>
      </c>
      <c r="O54" s="15">
        <v>7483308</v>
      </c>
      <c r="P54" s="15">
        <v>-47959</v>
      </c>
      <c r="Q54" s="15">
        <v>91243</v>
      </c>
      <c r="R54" s="15">
        <v>15792316</v>
      </c>
      <c r="S54" s="15">
        <v>129884</v>
      </c>
      <c r="T54" s="15">
        <v>4643823</v>
      </c>
      <c r="U54" s="15">
        <v>5463040</v>
      </c>
      <c r="V54" s="15">
        <v>2213661</v>
      </c>
      <c r="W54" s="15">
        <v>4512977</v>
      </c>
      <c r="X54" s="15">
        <v>1818792</v>
      </c>
      <c r="Y54" s="15">
        <v>2984495</v>
      </c>
      <c r="Z54" s="15">
        <v>1881176</v>
      </c>
      <c r="AA54" s="15">
        <v>7810930</v>
      </c>
      <c r="AB54" s="15">
        <v>3442635</v>
      </c>
      <c r="AC54" s="15">
        <v>190062</v>
      </c>
      <c r="AD54" s="15">
        <v>14713</v>
      </c>
      <c r="AE54" s="15">
        <v>487267</v>
      </c>
      <c r="AF54" s="15">
        <v>135399</v>
      </c>
      <c r="AG54" s="15">
        <v>26117</v>
      </c>
      <c r="AH54" s="15">
        <v>17177</v>
      </c>
      <c r="AI54" s="15">
        <v>71668</v>
      </c>
      <c r="AJ54" s="15">
        <v>119292</v>
      </c>
      <c r="AK54" s="15">
        <v>266305</v>
      </c>
      <c r="AL54" s="15">
        <v>96355</v>
      </c>
      <c r="AM54" s="15">
        <v>359643</v>
      </c>
      <c r="AN54" s="15">
        <v>89604</v>
      </c>
      <c r="AO54" s="15">
        <v>317108</v>
      </c>
      <c r="AP54" s="15">
        <v>198900</v>
      </c>
      <c r="AQ54" s="15">
        <v>48275</v>
      </c>
      <c r="AR54" s="15">
        <v>44422</v>
      </c>
      <c r="AS54" s="15">
        <v>32771</v>
      </c>
      <c r="AT54" s="15">
        <v>71459</v>
      </c>
      <c r="AU54" s="15">
        <v>565502</v>
      </c>
      <c r="AV54" s="15">
        <v>471122</v>
      </c>
      <c r="AW54" s="15">
        <v>-19654</v>
      </c>
      <c r="AX54" s="15">
        <v>231509</v>
      </c>
      <c r="AY54" s="15">
        <v>1235741</v>
      </c>
      <c r="AZ54" s="15">
        <v>88599</v>
      </c>
      <c r="BA54" s="15">
        <v>73674</v>
      </c>
      <c r="BB54" s="15">
        <v>36827</v>
      </c>
      <c r="BC54" s="15">
        <v>15186</v>
      </c>
      <c r="BD54" s="15">
        <v>3075352</v>
      </c>
      <c r="BE54" s="15">
        <v>17749</v>
      </c>
      <c r="BF54" s="15">
        <v>211642</v>
      </c>
      <c r="BG54" s="15">
        <v>10095</v>
      </c>
      <c r="BH54" s="15">
        <v>69924</v>
      </c>
      <c r="BI54" s="15">
        <v>235540</v>
      </c>
      <c r="BJ54" s="15">
        <v>37989</v>
      </c>
      <c r="BK54" s="15">
        <v>9785278</v>
      </c>
      <c r="BL54" s="15">
        <v>5778758</v>
      </c>
      <c r="BM54" s="15">
        <v>711763</v>
      </c>
      <c r="BN54" s="15">
        <f t="shared" si="0"/>
        <v>107945649</v>
      </c>
    </row>
    <row r="55" spans="1:66">
      <c r="A55" s="6"/>
      <c r="B55" s="6"/>
      <c r="C55" s="6"/>
      <c r="D55" s="14" t="s">
        <v>160</v>
      </c>
      <c r="E55" s="21" t="s">
        <v>171</v>
      </c>
      <c r="F55" s="15">
        <v>8868561</v>
      </c>
      <c r="G55" s="15">
        <v>16648611</v>
      </c>
      <c r="H55" s="15">
        <v>1900000</v>
      </c>
      <c r="I55" s="15">
        <v>115163427</v>
      </c>
      <c r="J55" s="15">
        <v>14051006</v>
      </c>
      <c r="K55" s="15">
        <v>6969212</v>
      </c>
      <c r="L55" s="15">
        <v>12328281</v>
      </c>
      <c r="M55" s="15">
        <v>784632</v>
      </c>
      <c r="N55" s="15">
        <v>1407943</v>
      </c>
      <c r="O55" s="15">
        <v>47888269</v>
      </c>
      <c r="P55" s="15">
        <v>14795913</v>
      </c>
      <c r="Q55" s="15">
        <v>309592</v>
      </c>
      <c r="R55" s="15">
        <v>139106348</v>
      </c>
      <c r="S55" s="15">
        <v>445557</v>
      </c>
      <c r="T55" s="15">
        <v>56204514</v>
      </c>
      <c r="U55" s="15">
        <v>38626473</v>
      </c>
      <c r="V55" s="15">
        <v>12720914</v>
      </c>
      <c r="W55" s="15">
        <v>17604177</v>
      </c>
      <c r="X55" s="15">
        <v>8940453</v>
      </c>
      <c r="Y55" s="15">
        <v>23339443</v>
      </c>
      <c r="Z55" s="15">
        <v>4332939</v>
      </c>
      <c r="AA55" s="15">
        <v>53315540</v>
      </c>
      <c r="AB55" s="15">
        <v>30389166</v>
      </c>
      <c r="AC55" s="15">
        <v>881289</v>
      </c>
      <c r="AD55" s="15">
        <v>58559</v>
      </c>
      <c r="AE55" s="15">
        <v>2173163</v>
      </c>
      <c r="AF55" s="15">
        <v>548456</v>
      </c>
      <c r="AG55" s="15">
        <v>114145</v>
      </c>
      <c r="AH55" s="15">
        <v>82497</v>
      </c>
      <c r="AI55" s="15">
        <v>320746</v>
      </c>
      <c r="AJ55" s="15">
        <v>444313</v>
      </c>
      <c r="AK55" s="15">
        <v>325935</v>
      </c>
      <c r="AL55" s="15">
        <v>378236</v>
      </c>
      <c r="AM55" s="15">
        <v>1684605</v>
      </c>
      <c r="AN55" s="15">
        <v>432688</v>
      </c>
      <c r="AO55" s="15">
        <v>1019986</v>
      </c>
      <c r="AP55" s="15">
        <v>804253</v>
      </c>
      <c r="AQ55" s="15">
        <v>198953</v>
      </c>
      <c r="AR55" s="15">
        <v>171543</v>
      </c>
      <c r="AS55" s="15">
        <v>126704</v>
      </c>
      <c r="AT55" s="15">
        <v>388690</v>
      </c>
      <c r="AU55" s="15">
        <v>2335247</v>
      </c>
      <c r="AV55" s="15">
        <v>2129087</v>
      </c>
      <c r="AW55" s="15">
        <v>220810</v>
      </c>
      <c r="AX55" s="15">
        <v>980168</v>
      </c>
      <c r="AY55" s="15">
        <v>5762121</v>
      </c>
      <c r="AZ55" s="15">
        <v>520496</v>
      </c>
      <c r="BA55" s="15">
        <v>300356</v>
      </c>
      <c r="BB55" s="15">
        <v>168910</v>
      </c>
      <c r="BC55" s="15">
        <v>69036</v>
      </c>
      <c r="BD55" s="15">
        <v>16832018</v>
      </c>
      <c r="BE55" s="15">
        <v>70289</v>
      </c>
      <c r="BF55" s="15">
        <v>1337836</v>
      </c>
      <c r="BG55" s="15">
        <v>43439</v>
      </c>
      <c r="BH55" s="15">
        <v>312904</v>
      </c>
      <c r="BI55" s="15">
        <v>1321087</v>
      </c>
      <c r="BJ55" s="15">
        <v>132879</v>
      </c>
      <c r="BK55" s="15">
        <v>67196374</v>
      </c>
      <c r="BL55" s="15">
        <v>53030985</v>
      </c>
      <c r="BM55" s="15">
        <v>4692001</v>
      </c>
      <c r="BN55" s="15">
        <f t="shared" si="0"/>
        <v>793751775</v>
      </c>
    </row>
    <row r="56" spans="1:66">
      <c r="A56" s="6"/>
      <c r="B56" s="6"/>
      <c r="C56" s="6"/>
      <c r="D56" s="14" t="s">
        <v>147</v>
      </c>
      <c r="E56" s="21" t="s">
        <v>171</v>
      </c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  <c r="AR56" s="15"/>
      <c r="AS56" s="15"/>
      <c r="AT56" s="15"/>
      <c r="AU56" s="15"/>
      <c r="AV56" s="15"/>
      <c r="AW56" s="15"/>
      <c r="AX56" s="15"/>
      <c r="AY56" s="15"/>
      <c r="AZ56" s="15"/>
      <c r="BA56" s="15"/>
      <c r="BB56" s="15"/>
      <c r="BC56" s="15"/>
      <c r="BD56" s="15"/>
      <c r="BE56" s="15"/>
      <c r="BF56" s="15"/>
      <c r="BG56" s="15"/>
      <c r="BH56" s="15"/>
      <c r="BI56" s="15"/>
      <c r="BJ56" s="15"/>
      <c r="BK56" s="15"/>
      <c r="BL56" s="15"/>
      <c r="BM56" s="15"/>
      <c r="BN56" s="15">
        <f t="shared" si="0"/>
        <v>0</v>
      </c>
    </row>
    <row r="57" spans="1:66">
      <c r="A57" s="6"/>
      <c r="B57" s="6"/>
      <c r="C57" s="6"/>
      <c r="D57" s="14" t="s">
        <v>161</v>
      </c>
      <c r="E57" s="21" t="s">
        <v>171</v>
      </c>
      <c r="F57" s="15">
        <v>8868561</v>
      </c>
      <c r="G57" s="15">
        <v>16648611</v>
      </c>
      <c r="H57" s="15">
        <v>1900000</v>
      </c>
      <c r="I57" s="15">
        <v>115163427</v>
      </c>
      <c r="J57" s="15">
        <v>14051006</v>
      </c>
      <c r="K57" s="15">
        <v>6969212</v>
      </c>
      <c r="L57" s="15">
        <v>12328281</v>
      </c>
      <c r="M57" s="15">
        <v>784632</v>
      </c>
      <c r="N57" s="15">
        <v>1407943</v>
      </c>
      <c r="O57" s="15">
        <v>47888269</v>
      </c>
      <c r="P57" s="15">
        <v>14795913</v>
      </c>
      <c r="Q57" s="15">
        <v>309592</v>
      </c>
      <c r="R57" s="15">
        <v>139106348</v>
      </c>
      <c r="S57" s="15">
        <v>445557</v>
      </c>
      <c r="T57" s="15">
        <v>56204514</v>
      </c>
      <c r="U57" s="15">
        <v>38626473</v>
      </c>
      <c r="V57" s="15">
        <v>12720914</v>
      </c>
      <c r="W57" s="15">
        <v>17604177</v>
      </c>
      <c r="X57" s="15">
        <v>8940453</v>
      </c>
      <c r="Y57" s="15">
        <v>23339443</v>
      </c>
      <c r="Z57" s="15">
        <v>4332939</v>
      </c>
      <c r="AA57" s="15">
        <v>53315540</v>
      </c>
      <c r="AB57" s="15">
        <v>30389166</v>
      </c>
      <c r="AC57" s="15">
        <v>881289</v>
      </c>
      <c r="AD57" s="15">
        <v>58559</v>
      </c>
      <c r="AE57" s="15">
        <v>2173163</v>
      </c>
      <c r="AF57" s="15">
        <v>548456</v>
      </c>
      <c r="AG57" s="15">
        <v>114145</v>
      </c>
      <c r="AH57" s="15">
        <v>82497</v>
      </c>
      <c r="AI57" s="15">
        <v>320746</v>
      </c>
      <c r="AJ57" s="15">
        <v>444313</v>
      </c>
      <c r="AK57" s="15">
        <v>325935</v>
      </c>
      <c r="AL57" s="15">
        <v>378236</v>
      </c>
      <c r="AM57" s="15">
        <v>1684605</v>
      </c>
      <c r="AN57" s="15">
        <v>432688</v>
      </c>
      <c r="AO57" s="15">
        <v>1019986</v>
      </c>
      <c r="AP57" s="15">
        <v>804253</v>
      </c>
      <c r="AQ57" s="15">
        <v>198953</v>
      </c>
      <c r="AR57" s="15">
        <v>171543</v>
      </c>
      <c r="AS57" s="15">
        <v>126704</v>
      </c>
      <c r="AT57" s="15">
        <v>388690</v>
      </c>
      <c r="AU57" s="15">
        <v>2335247</v>
      </c>
      <c r="AV57" s="15">
        <v>2129087</v>
      </c>
      <c r="AW57" s="15">
        <v>220810</v>
      </c>
      <c r="AX57" s="15">
        <v>980168</v>
      </c>
      <c r="AY57" s="15">
        <v>5762121</v>
      </c>
      <c r="AZ57" s="15">
        <v>520496</v>
      </c>
      <c r="BA57" s="15">
        <v>300356</v>
      </c>
      <c r="BB57" s="15">
        <v>168910</v>
      </c>
      <c r="BC57" s="15">
        <v>69036</v>
      </c>
      <c r="BD57" s="15">
        <v>16832018</v>
      </c>
      <c r="BE57" s="15">
        <v>70289</v>
      </c>
      <c r="BF57" s="15">
        <v>1337836</v>
      </c>
      <c r="BG57" s="15">
        <v>43439</v>
      </c>
      <c r="BH57" s="15">
        <v>312904</v>
      </c>
      <c r="BI57" s="15">
        <v>1321087</v>
      </c>
      <c r="BJ57" s="15">
        <v>132879</v>
      </c>
      <c r="BK57" s="15">
        <v>67196374</v>
      </c>
      <c r="BL57" s="15">
        <v>53030985</v>
      </c>
      <c r="BM57" s="15">
        <v>4692001</v>
      </c>
      <c r="BN57" s="15">
        <f t="shared" si="0"/>
        <v>793751775</v>
      </c>
    </row>
    <row r="58" spans="1:66">
      <c r="A58" s="6"/>
      <c r="B58" s="6"/>
      <c r="C58" s="6"/>
      <c r="D58" s="6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7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7"/>
      <c r="BK58" s="7"/>
      <c r="BL58" s="7"/>
      <c r="BM58" s="7"/>
      <c r="BN58" s="7"/>
    </row>
  </sheetData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Q66"/>
  <sheetViews>
    <sheetView workbookViewId="0">
      <pane xSplit="5" ySplit="8" topLeftCell="F48" activePane="bottomRight" state="frozen"/>
      <selection pane="topRight" activeCell="H1" sqref="H1"/>
      <selection pane="bottomLeft" activeCell="A10" sqref="A10"/>
      <selection pane="bottomRight"/>
    </sheetView>
  </sheetViews>
  <sheetFormatPr baseColWidth="10" defaultColWidth="11.453125" defaultRowHeight="14"/>
  <cols>
    <col min="1" max="3" width="1.7265625" style="16" customWidth="1"/>
    <col min="4" max="4" width="87.1796875" style="16" customWidth="1"/>
    <col min="5" max="5" width="1.7265625" style="6" customWidth="1"/>
    <col min="6" max="16" width="14.7265625" style="3" customWidth="1"/>
    <col min="17" max="16384" width="11.453125" style="3"/>
  </cols>
  <sheetData>
    <row r="1" spans="1:17" ht="22.5" customHeight="1">
      <c r="A1" s="4" t="s">
        <v>178</v>
      </c>
      <c r="B1" s="5"/>
      <c r="C1" s="5"/>
      <c r="D1" s="5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</row>
    <row r="2" spans="1:17">
      <c r="A2" s="8" t="s">
        <v>194</v>
      </c>
      <c r="B2" s="8"/>
      <c r="C2" s="6"/>
      <c r="D2" s="6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</row>
    <row r="3" spans="1:17">
      <c r="A3" s="6"/>
      <c r="B3" s="6"/>
      <c r="C3" s="6"/>
      <c r="D3" s="6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</row>
    <row r="4" spans="1:17" s="11" customFormat="1" ht="11.5">
      <c r="A4" s="9"/>
      <c r="B4" s="9"/>
      <c r="C4" s="9"/>
      <c r="D4" s="9"/>
      <c r="E4" s="9"/>
      <c r="F4" s="10" t="s">
        <v>179</v>
      </c>
      <c r="G4" s="10" t="s">
        <v>3</v>
      </c>
      <c r="H4" s="10" t="s">
        <v>6</v>
      </c>
      <c r="I4" s="10" t="s">
        <v>9</v>
      </c>
      <c r="J4" s="10" t="s">
        <v>13</v>
      </c>
      <c r="K4" s="10" t="s">
        <v>15</v>
      </c>
      <c r="L4" s="10" t="s">
        <v>20</v>
      </c>
      <c r="M4" s="10" t="s">
        <v>24</v>
      </c>
      <c r="N4" s="10" t="s">
        <v>60</v>
      </c>
      <c r="O4" s="10" t="s">
        <v>61</v>
      </c>
      <c r="P4" s="10" t="s">
        <v>62</v>
      </c>
      <c r="Q4" s="24"/>
    </row>
    <row r="5" spans="1:17" ht="42">
      <c r="A5" s="6"/>
      <c r="B5" s="6"/>
      <c r="C5" s="6"/>
      <c r="D5" s="6"/>
      <c r="F5" s="12" t="s">
        <v>180</v>
      </c>
      <c r="G5" s="12" t="s">
        <v>63</v>
      </c>
      <c r="H5" s="12" t="s">
        <v>66</v>
      </c>
      <c r="I5" s="12" t="s">
        <v>69</v>
      </c>
      <c r="J5" s="12" t="s">
        <v>73</v>
      </c>
      <c r="K5" s="12" t="s">
        <v>75</v>
      </c>
      <c r="L5" s="12" t="s">
        <v>80</v>
      </c>
      <c r="M5" s="12" t="s">
        <v>151</v>
      </c>
      <c r="N5" s="12" t="s">
        <v>118</v>
      </c>
      <c r="O5" s="12" t="s">
        <v>119</v>
      </c>
      <c r="P5" s="12" t="s">
        <v>120</v>
      </c>
      <c r="Q5" s="7"/>
    </row>
    <row r="6" spans="1:17">
      <c r="A6" s="6"/>
      <c r="B6" s="6"/>
      <c r="C6" s="6"/>
      <c r="D6" s="6"/>
      <c r="F6" s="20" t="s">
        <v>195</v>
      </c>
      <c r="G6" s="20" t="s">
        <v>195</v>
      </c>
      <c r="H6" s="20" t="s">
        <v>195</v>
      </c>
      <c r="I6" s="20" t="s">
        <v>195</v>
      </c>
      <c r="J6" s="20" t="s">
        <v>195</v>
      </c>
      <c r="K6" s="20" t="s">
        <v>195</v>
      </c>
      <c r="L6" s="20" t="s">
        <v>195</v>
      </c>
      <c r="M6" s="20" t="s">
        <v>195</v>
      </c>
      <c r="N6" s="20" t="s">
        <v>195</v>
      </c>
      <c r="O6" s="20" t="s">
        <v>195</v>
      </c>
      <c r="P6" s="20" t="s">
        <v>195</v>
      </c>
      <c r="Q6" s="7"/>
    </row>
    <row r="7" spans="1:17">
      <c r="A7" s="6"/>
      <c r="B7" s="6"/>
      <c r="C7" s="6"/>
      <c r="D7" s="6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7"/>
    </row>
    <row r="8" spans="1:17">
      <c r="A8" s="6"/>
      <c r="B8" s="6"/>
      <c r="C8" s="6"/>
      <c r="D8" s="6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7"/>
    </row>
    <row r="9" spans="1:17">
      <c r="A9" s="6"/>
      <c r="B9" s="6"/>
      <c r="C9" s="6"/>
      <c r="D9" s="14" t="s">
        <v>121</v>
      </c>
      <c r="E9" s="25"/>
      <c r="F9" s="15">
        <v>844776932</v>
      </c>
      <c r="G9" s="15">
        <v>54565568</v>
      </c>
      <c r="H9" s="15">
        <v>184330970</v>
      </c>
      <c r="I9" s="15">
        <v>26689530</v>
      </c>
      <c r="J9" s="15">
        <v>40804168</v>
      </c>
      <c r="K9" s="15">
        <v>301594715</v>
      </c>
      <c r="L9" s="15">
        <v>73963581</v>
      </c>
      <c r="M9" s="15">
        <v>124098118</v>
      </c>
      <c r="N9" s="15">
        <v>139485513</v>
      </c>
      <c r="O9" s="15">
        <v>119417421</v>
      </c>
      <c r="P9" s="15">
        <v>98827842</v>
      </c>
      <c r="Q9" s="7"/>
    </row>
    <row r="10" spans="1:17">
      <c r="A10" s="6"/>
      <c r="B10" s="6"/>
      <c r="C10" s="6"/>
      <c r="D10" s="14" t="s">
        <v>164</v>
      </c>
      <c r="E10" s="25"/>
      <c r="F10" s="15">
        <v>5763482</v>
      </c>
      <c r="G10" s="15">
        <v>11301074</v>
      </c>
      <c r="H10" s="15">
        <v>3251073</v>
      </c>
      <c r="I10" s="15">
        <v>3212097</v>
      </c>
      <c r="J10" s="15">
        <v>8296264</v>
      </c>
      <c r="K10" s="15">
        <v>11022321</v>
      </c>
      <c r="L10" s="15">
        <v>6263048</v>
      </c>
      <c r="M10" s="15">
        <v>3859442</v>
      </c>
      <c r="N10" s="15">
        <v>18146868</v>
      </c>
      <c r="O10" s="15">
        <v>1129786</v>
      </c>
      <c r="P10" s="15">
        <v>976787</v>
      </c>
      <c r="Q10" s="7"/>
    </row>
    <row r="11" spans="1:17">
      <c r="A11" s="6"/>
      <c r="B11" s="6"/>
      <c r="C11" s="6"/>
      <c r="D11" s="14" t="s">
        <v>165</v>
      </c>
      <c r="E11" s="25"/>
      <c r="F11" s="15">
        <v>877826951</v>
      </c>
      <c r="G11" s="15">
        <v>42310737</v>
      </c>
      <c r="H11" s="15">
        <v>163697214</v>
      </c>
      <c r="I11" s="15">
        <v>25523290</v>
      </c>
      <c r="J11" s="15">
        <v>28757279</v>
      </c>
      <c r="K11" s="15">
        <v>902229939</v>
      </c>
      <c r="L11" s="15">
        <v>63885649</v>
      </c>
      <c r="M11" s="15">
        <v>116059608</v>
      </c>
      <c r="N11" s="15">
        <v>142563619</v>
      </c>
      <c r="O11" s="15">
        <v>136441106</v>
      </c>
      <c r="P11" s="15">
        <v>88709079</v>
      </c>
      <c r="Q11" s="7"/>
    </row>
    <row r="12" spans="1:17">
      <c r="A12" s="6"/>
      <c r="B12" s="6"/>
      <c r="C12" s="6"/>
      <c r="D12" s="14" t="s">
        <v>166</v>
      </c>
      <c r="E12" s="25"/>
      <c r="F12" s="15">
        <v>-38813501</v>
      </c>
      <c r="G12" s="15">
        <v>953757</v>
      </c>
      <c r="H12" s="15">
        <v>17382683</v>
      </c>
      <c r="I12" s="15">
        <v>-2045856</v>
      </c>
      <c r="J12" s="15">
        <v>3750625</v>
      </c>
      <c r="K12" s="15">
        <v>-611657545</v>
      </c>
      <c r="L12" s="15">
        <v>3814884</v>
      </c>
      <c r="M12" s="15">
        <v>4179067</v>
      </c>
      <c r="N12" s="15">
        <v>-21224973</v>
      </c>
      <c r="O12" s="15">
        <v>-18153472</v>
      </c>
      <c r="P12" s="15">
        <v>9141976</v>
      </c>
      <c r="Q12" s="7"/>
    </row>
    <row r="13" spans="1:17">
      <c r="A13" s="6"/>
      <c r="B13" s="6"/>
      <c r="C13" s="6"/>
      <c r="D13" s="14" t="s">
        <v>122</v>
      </c>
      <c r="E13" s="25"/>
      <c r="F13" s="15">
        <v>141898607</v>
      </c>
      <c r="G13" s="15">
        <v>1507998</v>
      </c>
      <c r="H13" s="15">
        <v>24265520</v>
      </c>
      <c r="I13" s="15">
        <v>1833065</v>
      </c>
      <c r="J13" s="15">
        <v>2638511</v>
      </c>
      <c r="K13" s="15">
        <v>20829977</v>
      </c>
      <c r="L13" s="15">
        <v>4009342</v>
      </c>
      <c r="M13" s="15">
        <v>12472813</v>
      </c>
      <c r="N13" s="15">
        <v>5869239</v>
      </c>
      <c r="O13" s="15">
        <v>11601538</v>
      </c>
      <c r="P13" s="15">
        <v>35216723</v>
      </c>
      <c r="Q13" s="7"/>
    </row>
    <row r="14" spans="1:17">
      <c r="A14" s="6"/>
      <c r="B14" s="6"/>
      <c r="C14" s="6"/>
      <c r="D14" s="14" t="s">
        <v>123</v>
      </c>
      <c r="E14" s="25"/>
      <c r="F14" s="15"/>
      <c r="G14" s="15">
        <v>3510</v>
      </c>
      <c r="H14" s="15"/>
      <c r="I14" s="15"/>
      <c r="J14" s="15"/>
      <c r="K14" s="15"/>
      <c r="L14" s="15"/>
      <c r="M14" s="15"/>
      <c r="N14" s="15"/>
      <c r="O14" s="15"/>
      <c r="P14" s="15"/>
      <c r="Q14" s="7"/>
    </row>
    <row r="15" spans="1:17">
      <c r="A15" s="6"/>
      <c r="B15" s="6"/>
      <c r="C15" s="6"/>
      <c r="D15" s="14" t="s">
        <v>148</v>
      </c>
      <c r="E15" s="25"/>
      <c r="F15" s="15">
        <v>702878324</v>
      </c>
      <c r="G15" s="15">
        <v>53054061</v>
      </c>
      <c r="H15" s="15">
        <v>160065450</v>
      </c>
      <c r="I15" s="15">
        <v>24856465</v>
      </c>
      <c r="J15" s="15">
        <v>38165656</v>
      </c>
      <c r="K15" s="15">
        <v>280764738</v>
      </c>
      <c r="L15" s="15">
        <v>69954239</v>
      </c>
      <c r="M15" s="15">
        <v>111625305</v>
      </c>
      <c r="N15" s="15">
        <v>133616274</v>
      </c>
      <c r="O15" s="15">
        <v>107815882</v>
      </c>
      <c r="P15" s="15">
        <v>63611119</v>
      </c>
      <c r="Q15" s="7"/>
    </row>
    <row r="16" spans="1:17" ht="14.25" customHeight="1">
      <c r="A16" s="6"/>
      <c r="B16" s="6"/>
      <c r="C16" s="6"/>
      <c r="D16" s="14" t="s">
        <v>124</v>
      </c>
      <c r="E16" s="25"/>
      <c r="F16" s="15">
        <v>3778447</v>
      </c>
      <c r="G16" s="15">
        <v>907860</v>
      </c>
      <c r="H16" s="15">
        <v>16007112</v>
      </c>
      <c r="I16" s="15">
        <v>2805156</v>
      </c>
      <c r="J16" s="15">
        <v>746871</v>
      </c>
      <c r="K16" s="15">
        <v>4138278</v>
      </c>
      <c r="L16" s="15">
        <v>3902722</v>
      </c>
      <c r="M16" s="15">
        <v>4033241</v>
      </c>
      <c r="N16" s="15">
        <v>9532591</v>
      </c>
      <c r="O16" s="15">
        <v>9443869</v>
      </c>
      <c r="P16" s="15">
        <v>1651239</v>
      </c>
      <c r="Q16" s="7"/>
    </row>
    <row r="17" spans="1:17">
      <c r="A17" s="6"/>
      <c r="B17" s="6"/>
      <c r="C17" s="6"/>
      <c r="D17" s="14" t="s">
        <v>181</v>
      </c>
      <c r="E17" s="25"/>
      <c r="F17" s="15">
        <v>47193381</v>
      </c>
      <c r="G17" s="15"/>
      <c r="H17" s="15">
        <v>4688686</v>
      </c>
      <c r="I17" s="15">
        <v>5785283</v>
      </c>
      <c r="J17" s="15">
        <v>63731</v>
      </c>
      <c r="K17" s="15">
        <v>49661</v>
      </c>
      <c r="L17" s="15"/>
      <c r="M17" s="15"/>
      <c r="N17" s="15">
        <v>-213802</v>
      </c>
      <c r="O17" s="15"/>
      <c r="P17" s="15"/>
      <c r="Q17" s="7"/>
    </row>
    <row r="18" spans="1:17" ht="14.25" customHeight="1">
      <c r="A18" s="6"/>
      <c r="B18" s="6"/>
      <c r="C18" s="6"/>
      <c r="D18" s="14" t="s">
        <v>125</v>
      </c>
      <c r="E18" s="25"/>
      <c r="F18" s="15">
        <v>313950231</v>
      </c>
      <c r="G18" s="15">
        <v>17930174</v>
      </c>
      <c r="H18" s="15">
        <v>98097110</v>
      </c>
      <c r="I18" s="15">
        <v>14217967</v>
      </c>
      <c r="J18" s="15">
        <v>38695095</v>
      </c>
      <c r="K18" s="15">
        <v>142706718</v>
      </c>
      <c r="L18" s="15">
        <v>20544143</v>
      </c>
      <c r="M18" s="15">
        <v>64071639</v>
      </c>
      <c r="N18" s="15">
        <v>76334478</v>
      </c>
      <c r="O18" s="15">
        <v>64188240</v>
      </c>
      <c r="P18" s="15">
        <v>32035812</v>
      </c>
      <c r="Q18" s="7"/>
    </row>
    <row r="19" spans="1:17">
      <c r="A19" s="6"/>
      <c r="B19" s="6"/>
      <c r="C19" s="6"/>
      <c r="D19" s="14" t="s">
        <v>126</v>
      </c>
      <c r="E19" s="25"/>
      <c r="F19" s="15">
        <v>49938874</v>
      </c>
      <c r="G19" s="15">
        <v>1412133</v>
      </c>
      <c r="H19" s="15">
        <v>7927772</v>
      </c>
      <c r="I19" s="15">
        <v>1174888</v>
      </c>
      <c r="J19" s="15">
        <v>2252689</v>
      </c>
      <c r="K19" s="15">
        <v>16533873</v>
      </c>
      <c r="L19" s="15">
        <v>1589550</v>
      </c>
      <c r="M19" s="15">
        <v>12291251</v>
      </c>
      <c r="N19" s="15">
        <v>3223250</v>
      </c>
      <c r="O19" s="15">
        <v>3048863</v>
      </c>
      <c r="P19" s="15">
        <v>1516804</v>
      </c>
      <c r="Q19" s="7"/>
    </row>
    <row r="20" spans="1:17">
      <c r="A20" s="6"/>
      <c r="B20" s="6"/>
      <c r="C20" s="6"/>
      <c r="D20" s="14" t="s">
        <v>127</v>
      </c>
      <c r="E20" s="25"/>
      <c r="F20" s="15">
        <v>34373483</v>
      </c>
      <c r="G20" s="15">
        <v>-177274</v>
      </c>
      <c r="H20" s="15">
        <v>1880480</v>
      </c>
      <c r="I20" s="15">
        <v>-76203</v>
      </c>
      <c r="J20" s="15">
        <v>3315949</v>
      </c>
      <c r="K20" s="15">
        <v>3399014</v>
      </c>
      <c r="L20" s="15">
        <v>5587492</v>
      </c>
      <c r="M20" s="15">
        <v>9830361</v>
      </c>
      <c r="N20" s="15">
        <v>1499563</v>
      </c>
      <c r="O20" s="15">
        <v>534177</v>
      </c>
      <c r="P20" s="15">
        <v>-14898</v>
      </c>
      <c r="Q20" s="7"/>
    </row>
    <row r="21" spans="1:17">
      <c r="A21" s="6"/>
      <c r="B21" s="6"/>
      <c r="C21" s="6"/>
      <c r="D21" s="14" t="s">
        <v>165</v>
      </c>
      <c r="E21" s="25"/>
      <c r="F21" s="15">
        <v>29881493</v>
      </c>
      <c r="G21" s="15">
        <v>-97751</v>
      </c>
      <c r="H21" s="15">
        <v>5599281</v>
      </c>
      <c r="I21" s="15">
        <v>-123667</v>
      </c>
      <c r="J21" s="15">
        <v>1681771</v>
      </c>
      <c r="K21" s="15">
        <v>-118</v>
      </c>
      <c r="L21" s="15"/>
      <c r="M21" s="15">
        <v>-997641</v>
      </c>
      <c r="N21" s="15"/>
      <c r="O21" s="15">
        <v>379706</v>
      </c>
      <c r="P21" s="15"/>
      <c r="Q21" s="7"/>
    </row>
    <row r="22" spans="1:17">
      <c r="A22" s="6"/>
      <c r="B22" s="6"/>
      <c r="C22" s="6"/>
      <c r="D22" s="14" t="s">
        <v>167</v>
      </c>
      <c r="E22" s="25"/>
      <c r="F22" s="15">
        <v>4491990</v>
      </c>
      <c r="G22" s="15">
        <v>-79524</v>
      </c>
      <c r="H22" s="15">
        <v>-3718801</v>
      </c>
      <c r="I22" s="15">
        <v>47464</v>
      </c>
      <c r="J22" s="15">
        <v>1634178</v>
      </c>
      <c r="K22" s="15">
        <v>3399133</v>
      </c>
      <c r="L22" s="15">
        <v>5587492</v>
      </c>
      <c r="M22" s="15">
        <v>10828002</v>
      </c>
      <c r="N22" s="15">
        <v>1499563</v>
      </c>
      <c r="O22" s="15">
        <v>154472</v>
      </c>
      <c r="P22" s="15">
        <v>-14898</v>
      </c>
      <c r="Q22" s="7"/>
    </row>
    <row r="23" spans="1:17">
      <c r="A23" s="6"/>
      <c r="B23" s="6"/>
      <c r="C23" s="6"/>
      <c r="D23" s="14" t="s">
        <v>128</v>
      </c>
      <c r="E23" s="25"/>
      <c r="F23" s="15">
        <v>-108496</v>
      </c>
      <c r="G23" s="15">
        <v>68900</v>
      </c>
      <c r="H23" s="15">
        <v>-2541934</v>
      </c>
      <c r="I23" s="15">
        <v>122437</v>
      </c>
      <c r="J23" s="15">
        <v>-3672470</v>
      </c>
      <c r="K23" s="15">
        <v>-5329297</v>
      </c>
      <c r="L23" s="15">
        <v>-126480</v>
      </c>
      <c r="M23" s="15"/>
      <c r="N23" s="15">
        <v>-250</v>
      </c>
      <c r="O23" s="15"/>
      <c r="P23" s="15">
        <v>2566503</v>
      </c>
      <c r="Q23" s="7"/>
    </row>
    <row r="24" spans="1:17">
      <c r="A24" s="6"/>
      <c r="B24" s="6"/>
      <c r="C24" s="6"/>
      <c r="D24" s="14" t="s">
        <v>168</v>
      </c>
      <c r="E24" s="25"/>
      <c r="F24" s="15"/>
      <c r="G24" s="15"/>
      <c r="H24" s="15">
        <v>-3222403</v>
      </c>
      <c r="I24" s="15"/>
      <c r="J24" s="15"/>
      <c r="K24" s="15"/>
      <c r="L24" s="15"/>
      <c r="M24" s="15"/>
      <c r="N24" s="15"/>
      <c r="O24" s="15"/>
      <c r="P24" s="15"/>
      <c r="Q24" s="7"/>
    </row>
    <row r="25" spans="1:17">
      <c r="A25" s="6"/>
      <c r="B25" s="6"/>
      <c r="C25" s="6"/>
      <c r="D25" s="14" t="s">
        <v>169</v>
      </c>
      <c r="E25" s="2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7"/>
    </row>
    <row r="26" spans="1:17">
      <c r="A26" s="6"/>
      <c r="B26" s="6"/>
      <c r="C26" s="6"/>
      <c r="D26" s="14" t="s">
        <v>170</v>
      </c>
      <c r="E26" s="25"/>
      <c r="F26" s="15">
        <v>-108496</v>
      </c>
      <c r="G26" s="15">
        <v>68900</v>
      </c>
      <c r="H26" s="15">
        <v>680470</v>
      </c>
      <c r="I26" s="15">
        <v>122437</v>
      </c>
      <c r="J26" s="15">
        <v>-3672470</v>
      </c>
      <c r="K26" s="15">
        <v>-5329297</v>
      </c>
      <c r="L26" s="15">
        <v>-126480</v>
      </c>
      <c r="M26" s="15"/>
      <c r="N26" s="15">
        <v>-250</v>
      </c>
      <c r="O26" s="15"/>
      <c r="P26" s="15">
        <v>2566503</v>
      </c>
      <c r="Q26" s="7"/>
    </row>
    <row r="27" spans="1:17">
      <c r="A27" s="6"/>
      <c r="B27" s="6"/>
      <c r="C27" s="6"/>
      <c r="D27" s="14" t="s">
        <v>152</v>
      </c>
      <c r="E27" s="25"/>
      <c r="F27" s="15">
        <v>67143598</v>
      </c>
      <c r="G27" s="15">
        <v>163692</v>
      </c>
      <c r="H27" s="15">
        <v>-1835651</v>
      </c>
      <c r="I27" s="15">
        <v>-198845</v>
      </c>
      <c r="J27" s="15">
        <v>-3963437</v>
      </c>
      <c r="K27" s="15">
        <v>-4525428</v>
      </c>
      <c r="L27" s="15">
        <v>-561462</v>
      </c>
      <c r="M27" s="15">
        <v>-1591211</v>
      </c>
      <c r="N27" s="15">
        <v>-1468179</v>
      </c>
      <c r="O27" s="15">
        <v>-1373566</v>
      </c>
      <c r="P27" s="15">
        <v>-45341</v>
      </c>
      <c r="Q27" s="7"/>
    </row>
    <row r="28" spans="1:17">
      <c r="A28" s="6"/>
      <c r="B28" s="6"/>
      <c r="C28" s="6"/>
      <c r="D28" s="14" t="s">
        <v>168</v>
      </c>
      <c r="E28" s="2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7"/>
    </row>
    <row r="29" spans="1:17">
      <c r="A29" s="6"/>
      <c r="B29" s="6"/>
      <c r="C29" s="6"/>
      <c r="D29" s="14" t="s">
        <v>169</v>
      </c>
      <c r="E29" s="25"/>
      <c r="F29" s="15"/>
      <c r="G29" s="15"/>
      <c r="H29" s="15"/>
      <c r="I29" s="15"/>
      <c r="J29" s="15"/>
      <c r="K29" s="15"/>
      <c r="L29" s="15">
        <v>-561462</v>
      </c>
      <c r="M29" s="15"/>
      <c r="N29" s="15"/>
      <c r="O29" s="15"/>
      <c r="P29" s="15"/>
      <c r="Q29" s="7"/>
    </row>
    <row r="30" spans="1:17">
      <c r="A30" s="6"/>
      <c r="B30" s="6"/>
      <c r="C30" s="6"/>
      <c r="D30" s="14" t="s">
        <v>170</v>
      </c>
      <c r="E30" s="25"/>
      <c r="F30" s="15">
        <v>67143598</v>
      </c>
      <c r="G30" s="15">
        <v>163692</v>
      </c>
      <c r="H30" s="15">
        <v>-1835651</v>
      </c>
      <c r="I30" s="15">
        <v>-198845</v>
      </c>
      <c r="J30" s="15">
        <v>-3963437</v>
      </c>
      <c r="K30" s="15">
        <v>-4525428</v>
      </c>
      <c r="L30" s="15"/>
      <c r="M30" s="15">
        <v>-1591211</v>
      </c>
      <c r="N30" s="15">
        <v>-1468179</v>
      </c>
      <c r="O30" s="15">
        <v>-1373566</v>
      </c>
      <c r="P30" s="15">
        <v>-45341</v>
      </c>
      <c r="Q30" s="7"/>
    </row>
    <row r="31" spans="1:17">
      <c r="A31" s="6"/>
      <c r="B31" s="6"/>
      <c r="C31" s="6"/>
      <c r="D31" s="14" t="s">
        <v>129</v>
      </c>
      <c r="E31" s="25"/>
      <c r="F31" s="15"/>
      <c r="G31" s="15"/>
      <c r="H31" s="15"/>
      <c r="I31" s="15"/>
      <c r="J31" s="15">
        <v>-224756</v>
      </c>
      <c r="K31" s="15"/>
      <c r="L31" s="15"/>
      <c r="M31" s="15"/>
      <c r="N31" s="15"/>
      <c r="O31" s="15"/>
      <c r="P31" s="15"/>
      <c r="Q31" s="7"/>
    </row>
    <row r="32" spans="1:17">
      <c r="A32" s="6"/>
      <c r="B32" s="6"/>
      <c r="C32" s="6"/>
      <c r="D32" s="14" t="s">
        <v>130</v>
      </c>
      <c r="E32" s="25"/>
      <c r="F32" s="15">
        <v>510627</v>
      </c>
      <c r="G32" s="15">
        <v>-23552</v>
      </c>
      <c r="H32" s="15">
        <v>-172585</v>
      </c>
      <c r="I32" s="15">
        <v>-44389</v>
      </c>
      <c r="J32" s="15"/>
      <c r="K32" s="15">
        <v>-1335530</v>
      </c>
      <c r="L32" s="15">
        <v>-3284886</v>
      </c>
      <c r="M32" s="15">
        <v>-84880</v>
      </c>
      <c r="N32" s="15">
        <v>-51679</v>
      </c>
      <c r="O32" s="15">
        <v>-67419</v>
      </c>
      <c r="P32" s="15">
        <v>149363</v>
      </c>
      <c r="Q32" s="7"/>
    </row>
    <row r="33" spans="1:17">
      <c r="A33" s="6"/>
      <c r="B33" s="6"/>
      <c r="C33" s="6"/>
      <c r="D33" s="14" t="s">
        <v>131</v>
      </c>
      <c r="E33" s="25"/>
      <c r="F33" s="15">
        <v>6466060</v>
      </c>
      <c r="G33" s="15">
        <v>9531</v>
      </c>
      <c r="H33" s="15">
        <v>1613374</v>
      </c>
      <c r="I33" s="15">
        <v>138651</v>
      </c>
      <c r="J33" s="15">
        <v>183883</v>
      </c>
      <c r="K33" s="15">
        <v>199557</v>
      </c>
      <c r="L33" s="15">
        <v>7084</v>
      </c>
      <c r="M33" s="15">
        <v>156026</v>
      </c>
      <c r="N33" s="15">
        <v>530721</v>
      </c>
      <c r="O33" s="15">
        <v>505121</v>
      </c>
      <c r="P33" s="15">
        <v>203163</v>
      </c>
      <c r="Q33" s="7"/>
    </row>
    <row r="34" spans="1:17">
      <c r="A34" s="6"/>
      <c r="B34" s="6"/>
      <c r="C34" s="6"/>
      <c r="D34" s="14" t="s">
        <v>132</v>
      </c>
      <c r="E34" s="25"/>
      <c r="F34" s="15">
        <v>39117171</v>
      </c>
      <c r="G34" s="15">
        <v>2978336</v>
      </c>
      <c r="H34" s="15">
        <v>508756763</v>
      </c>
      <c r="I34" s="15">
        <v>2491980</v>
      </c>
      <c r="J34" s="15">
        <v>569306</v>
      </c>
      <c r="K34" s="15">
        <v>21882136</v>
      </c>
      <c r="L34" s="15">
        <v>8134400</v>
      </c>
      <c r="M34" s="15">
        <v>9356107</v>
      </c>
      <c r="N34" s="15">
        <v>3321838</v>
      </c>
      <c r="O34" s="15">
        <v>3404457</v>
      </c>
      <c r="P34" s="15">
        <v>4578134</v>
      </c>
      <c r="Q34" s="7"/>
    </row>
    <row r="35" spans="1:17">
      <c r="A35" s="6"/>
      <c r="B35" s="6"/>
      <c r="C35" s="6"/>
      <c r="D35" s="14" t="s">
        <v>133</v>
      </c>
      <c r="E35" s="25"/>
      <c r="F35" s="15">
        <v>91216352</v>
      </c>
      <c r="G35" s="15">
        <v>6714077</v>
      </c>
      <c r="H35" s="15">
        <v>434516907</v>
      </c>
      <c r="I35" s="15">
        <v>4400047</v>
      </c>
      <c r="J35" s="15">
        <v>8689664</v>
      </c>
      <c r="K35" s="15">
        <v>59730484</v>
      </c>
      <c r="L35" s="15">
        <v>11783024</v>
      </c>
      <c r="M35" s="15">
        <v>17527552</v>
      </c>
      <c r="N35" s="15">
        <v>19948598</v>
      </c>
      <c r="O35" s="15">
        <v>22940828</v>
      </c>
      <c r="P35" s="15">
        <v>7595712</v>
      </c>
      <c r="Q35" s="7"/>
    </row>
    <row r="36" spans="1:17">
      <c r="A36" s="6"/>
      <c r="B36" s="6"/>
      <c r="C36" s="6"/>
      <c r="D36" s="14" t="s">
        <v>134</v>
      </c>
      <c r="E36" s="25"/>
      <c r="F36" s="15">
        <v>4150684</v>
      </c>
      <c r="G36" s="15">
        <v>2048395</v>
      </c>
      <c r="H36" s="15">
        <v>12602988</v>
      </c>
      <c r="I36" s="15">
        <v>1369809</v>
      </c>
      <c r="J36" s="15">
        <v>1290085</v>
      </c>
      <c r="K36" s="15">
        <v>11449197</v>
      </c>
      <c r="L36" s="15">
        <v>3792161</v>
      </c>
      <c r="M36" s="15">
        <v>4952000</v>
      </c>
      <c r="N36" s="15">
        <v>6799561</v>
      </c>
      <c r="O36" s="15">
        <v>9495478</v>
      </c>
      <c r="P36" s="15">
        <v>278469</v>
      </c>
      <c r="Q36" s="7"/>
    </row>
    <row r="37" spans="1:17">
      <c r="A37" s="6"/>
      <c r="B37" s="6"/>
      <c r="C37" s="6"/>
      <c r="D37" s="14" t="s">
        <v>182</v>
      </c>
      <c r="E37" s="25"/>
      <c r="F37" s="15"/>
      <c r="G37" s="15"/>
      <c r="H37" s="15"/>
      <c r="I37" s="15"/>
      <c r="J37" s="15">
        <v>65514424</v>
      </c>
      <c r="K37" s="15">
        <v>194352758</v>
      </c>
      <c r="L37" s="15"/>
      <c r="M37" s="15"/>
      <c r="N37" s="15"/>
      <c r="O37" s="15"/>
      <c r="P37" s="15"/>
      <c r="Q37" s="7"/>
    </row>
    <row r="38" spans="1:17">
      <c r="A38" s="6"/>
      <c r="B38" s="6"/>
      <c r="C38" s="6"/>
      <c r="D38" s="14" t="s">
        <v>183</v>
      </c>
      <c r="E38" s="25"/>
      <c r="F38" s="15"/>
      <c r="G38" s="15"/>
      <c r="H38" s="15"/>
      <c r="I38" s="15"/>
      <c r="J38" s="15">
        <v>58145745</v>
      </c>
      <c r="K38" s="15">
        <v>123243364</v>
      </c>
      <c r="L38" s="15"/>
      <c r="M38" s="15"/>
      <c r="N38" s="15"/>
      <c r="O38" s="15"/>
      <c r="P38" s="15"/>
      <c r="Q38" s="7"/>
    </row>
    <row r="39" spans="1:17">
      <c r="A39" s="6"/>
      <c r="B39" s="6"/>
      <c r="C39" s="6"/>
      <c r="D39" s="14" t="s">
        <v>135</v>
      </c>
      <c r="E39" s="25"/>
      <c r="F39" s="15">
        <v>531836206</v>
      </c>
      <c r="G39" s="15">
        <v>33397169</v>
      </c>
      <c r="H39" s="15">
        <v>175040628</v>
      </c>
      <c r="I39" s="15">
        <v>23358285</v>
      </c>
      <c r="J39" s="15">
        <v>49556085</v>
      </c>
      <c r="K39" s="15">
        <v>240829851</v>
      </c>
      <c r="L39" s="15">
        <v>43148749</v>
      </c>
      <c r="M39" s="15">
        <v>80205319</v>
      </c>
      <c r="N39" s="15">
        <v>96837349</v>
      </c>
      <c r="O39" s="15">
        <v>85243502</v>
      </c>
      <c r="P39" s="15">
        <v>62372501</v>
      </c>
      <c r="Q39" s="7"/>
    </row>
    <row r="40" spans="1:17">
      <c r="A40" s="6"/>
      <c r="B40" s="6"/>
      <c r="C40" s="6"/>
      <c r="D40" s="14" t="s">
        <v>136</v>
      </c>
      <c r="E40" s="25"/>
      <c r="F40" s="15">
        <v>349122879</v>
      </c>
      <c r="G40" s="15">
        <v>19128221</v>
      </c>
      <c r="H40" s="15">
        <v>88064692</v>
      </c>
      <c r="I40" s="15">
        <v>14965850</v>
      </c>
      <c r="J40" s="15">
        <v>29703742</v>
      </c>
      <c r="K40" s="15">
        <v>139290523</v>
      </c>
      <c r="L40" s="15">
        <v>27000690</v>
      </c>
      <c r="M40" s="15">
        <v>50209921</v>
      </c>
      <c r="N40" s="15">
        <v>64558943</v>
      </c>
      <c r="O40" s="15">
        <v>53445309</v>
      </c>
      <c r="P40" s="15">
        <v>37433172</v>
      </c>
      <c r="Q40" s="7"/>
    </row>
    <row r="41" spans="1:17">
      <c r="A41" s="6"/>
      <c r="B41" s="6"/>
      <c r="C41" s="6"/>
      <c r="D41" s="14" t="s">
        <v>137</v>
      </c>
      <c r="E41" s="25"/>
      <c r="F41" s="15">
        <v>182713327</v>
      </c>
      <c r="G41" s="15">
        <v>14268948</v>
      </c>
      <c r="H41" s="15">
        <v>86975935</v>
      </c>
      <c r="I41" s="15">
        <v>8392435</v>
      </c>
      <c r="J41" s="15">
        <v>19852343</v>
      </c>
      <c r="K41" s="15">
        <v>101539328</v>
      </c>
      <c r="L41" s="15">
        <v>16148059</v>
      </c>
      <c r="M41" s="15">
        <v>29995398</v>
      </c>
      <c r="N41" s="15">
        <v>32278406</v>
      </c>
      <c r="O41" s="15">
        <v>31798193</v>
      </c>
      <c r="P41" s="15">
        <v>24939328</v>
      </c>
      <c r="Q41" s="7"/>
    </row>
    <row r="42" spans="1:17">
      <c r="A42" s="6"/>
      <c r="B42" s="6"/>
      <c r="C42" s="6"/>
      <c r="D42" s="14" t="s">
        <v>138</v>
      </c>
      <c r="E42" s="25"/>
      <c r="F42" s="15">
        <v>70868676</v>
      </c>
      <c r="G42" s="15">
        <v>3225000</v>
      </c>
      <c r="H42" s="15">
        <v>18697480</v>
      </c>
      <c r="I42" s="15">
        <v>2274087</v>
      </c>
      <c r="J42" s="15">
        <v>9319476</v>
      </c>
      <c r="K42" s="15">
        <v>23757911</v>
      </c>
      <c r="L42" s="15">
        <v>5227920</v>
      </c>
      <c r="M42" s="15">
        <v>7511430</v>
      </c>
      <c r="N42" s="15">
        <v>8267697</v>
      </c>
      <c r="O42" s="15">
        <v>5649203</v>
      </c>
      <c r="P42" s="15">
        <v>5598590</v>
      </c>
      <c r="Q42" s="7"/>
    </row>
    <row r="43" spans="1:17">
      <c r="A43" s="6"/>
      <c r="B43" s="6"/>
      <c r="C43" s="6"/>
      <c r="D43" s="14" t="s">
        <v>139</v>
      </c>
      <c r="E43" s="25"/>
      <c r="F43" s="15">
        <v>23716305</v>
      </c>
      <c r="G43" s="15">
        <v>2870890</v>
      </c>
      <c r="H43" s="15">
        <v>1533462</v>
      </c>
      <c r="I43" s="15">
        <v>680197</v>
      </c>
      <c r="J43" s="15">
        <v>-677032</v>
      </c>
      <c r="K43" s="15">
        <v>14387187</v>
      </c>
      <c r="L43" s="15">
        <v>2829807</v>
      </c>
      <c r="M43" s="15">
        <v>8266583</v>
      </c>
      <c r="N43" s="15">
        <v>11278392</v>
      </c>
      <c r="O43" s="15">
        <v>2118242</v>
      </c>
      <c r="P43" s="15">
        <v>1899608</v>
      </c>
      <c r="Q43" s="7"/>
    </row>
    <row r="44" spans="1:17">
      <c r="A44" s="6"/>
      <c r="B44" s="6"/>
      <c r="C44" s="6"/>
      <c r="D44" s="14" t="s">
        <v>184</v>
      </c>
      <c r="E44" s="25"/>
      <c r="F44" s="15">
        <v>218511171</v>
      </c>
      <c r="G44" s="15">
        <v>11168438</v>
      </c>
      <c r="H44" s="15">
        <v>20456353</v>
      </c>
      <c r="I44" s="15">
        <v>1852343</v>
      </c>
      <c r="J44" s="15">
        <v>-1020865</v>
      </c>
      <c r="K44" s="15">
        <v>-7060479</v>
      </c>
      <c r="L44" s="15">
        <v>13898425</v>
      </c>
      <c r="M44" s="15">
        <v>9196502</v>
      </c>
      <c r="N44" s="15">
        <v>9097219</v>
      </c>
      <c r="O44" s="15">
        <v>9961345</v>
      </c>
      <c r="P44" s="15">
        <v>8119865</v>
      </c>
      <c r="Q44" s="7"/>
    </row>
    <row r="45" spans="1:17">
      <c r="A45" s="6"/>
      <c r="B45" s="6"/>
      <c r="C45" s="6"/>
      <c r="D45" s="14" t="s">
        <v>164</v>
      </c>
      <c r="E45" s="25"/>
      <c r="F45" s="15">
        <v>-716</v>
      </c>
      <c r="G45" s="15">
        <v>1926831</v>
      </c>
      <c r="H45" s="15">
        <v>-398780</v>
      </c>
      <c r="I45" s="15">
        <v>199104</v>
      </c>
      <c r="J45" s="15">
        <v>-746910</v>
      </c>
      <c r="K45" s="15">
        <v>4224345</v>
      </c>
      <c r="L45" s="15">
        <v>-30534</v>
      </c>
      <c r="M45" s="15">
        <v>-45030</v>
      </c>
      <c r="N45" s="15">
        <v>147795</v>
      </c>
      <c r="O45" s="15">
        <v>143383</v>
      </c>
      <c r="P45" s="15">
        <v>79116</v>
      </c>
      <c r="Q45" s="7"/>
    </row>
    <row r="46" spans="1:17">
      <c r="A46" s="6"/>
      <c r="B46" s="6"/>
      <c r="C46" s="6"/>
      <c r="D46" s="14" t="s">
        <v>165</v>
      </c>
      <c r="E46" s="25"/>
      <c r="F46" s="15">
        <v>218511887</v>
      </c>
      <c r="G46" s="15">
        <v>9241607</v>
      </c>
      <c r="H46" s="15">
        <v>20855133</v>
      </c>
      <c r="I46" s="15">
        <v>1653239</v>
      </c>
      <c r="J46" s="15">
        <v>-273956</v>
      </c>
      <c r="K46" s="15">
        <v>-11284824</v>
      </c>
      <c r="L46" s="15">
        <v>13928959</v>
      </c>
      <c r="M46" s="15">
        <v>9241531</v>
      </c>
      <c r="N46" s="15">
        <v>8949424</v>
      </c>
      <c r="O46" s="15">
        <v>9817962</v>
      </c>
      <c r="P46" s="15">
        <v>8040749</v>
      </c>
      <c r="Q46" s="7"/>
    </row>
    <row r="47" spans="1:17">
      <c r="A47" s="6"/>
      <c r="B47" s="6"/>
      <c r="C47" s="6"/>
      <c r="D47" s="14" t="s">
        <v>185</v>
      </c>
      <c r="E47" s="25"/>
      <c r="F47" s="15"/>
      <c r="G47" s="15">
        <v>145591</v>
      </c>
      <c r="H47" s="15">
        <v>9480</v>
      </c>
      <c r="I47" s="15">
        <v>-206725</v>
      </c>
      <c r="J47" s="15"/>
      <c r="K47" s="15"/>
      <c r="L47" s="15"/>
      <c r="M47" s="15">
        <v>4</v>
      </c>
      <c r="N47" s="15"/>
      <c r="O47" s="15">
        <v>-2437</v>
      </c>
      <c r="P47" s="15">
        <v>63343</v>
      </c>
      <c r="Q47" s="7"/>
    </row>
    <row r="48" spans="1:17">
      <c r="A48" s="6"/>
      <c r="B48" s="6"/>
      <c r="C48" s="6"/>
      <c r="D48" s="14" t="s">
        <v>141</v>
      </c>
      <c r="E48" s="25"/>
      <c r="F48" s="15">
        <v>104806227</v>
      </c>
      <c r="G48" s="15">
        <v>118004</v>
      </c>
      <c r="H48" s="15">
        <v>98299</v>
      </c>
      <c r="I48" s="15">
        <v>1448</v>
      </c>
      <c r="J48" s="15"/>
      <c r="K48" s="15">
        <v>1094013</v>
      </c>
      <c r="L48" s="15">
        <v>-11120</v>
      </c>
      <c r="M48" s="15"/>
      <c r="N48" s="15"/>
      <c r="O48" s="15"/>
      <c r="P48" s="15">
        <v>463878</v>
      </c>
      <c r="Q48" s="7"/>
    </row>
    <row r="49" spans="1:17">
      <c r="A49" s="6"/>
      <c r="B49" s="6"/>
      <c r="C49" s="6"/>
      <c r="D49" s="14" t="s">
        <v>142</v>
      </c>
      <c r="E49" s="25"/>
      <c r="F49" s="15">
        <v>15183446</v>
      </c>
      <c r="G49" s="15">
        <v>266408</v>
      </c>
      <c r="H49" s="15">
        <v>31242</v>
      </c>
      <c r="I49" s="15"/>
      <c r="J49" s="15"/>
      <c r="K49" s="15">
        <v>17261</v>
      </c>
      <c r="L49" s="15">
        <v>-11120</v>
      </c>
      <c r="M49" s="15"/>
      <c r="N49" s="15"/>
      <c r="O49" s="15"/>
      <c r="P49" s="15">
        <v>463878</v>
      </c>
      <c r="Q49" s="7"/>
    </row>
    <row r="50" spans="1:17">
      <c r="A50" s="6"/>
      <c r="B50" s="6"/>
      <c r="C50" s="6"/>
      <c r="D50" s="14" t="s">
        <v>143</v>
      </c>
      <c r="E50" s="2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7"/>
    </row>
    <row r="51" spans="1:17" s="7" customFormat="1">
      <c r="A51" s="6"/>
      <c r="B51" s="6"/>
      <c r="C51" s="6"/>
      <c r="D51" s="14" t="s">
        <v>144</v>
      </c>
      <c r="E51" s="25"/>
      <c r="F51" s="15">
        <v>89622781</v>
      </c>
      <c r="G51" s="15">
        <v>-148404</v>
      </c>
      <c r="H51" s="15">
        <v>67057</v>
      </c>
      <c r="I51" s="15">
        <v>1448</v>
      </c>
      <c r="J51" s="15"/>
      <c r="K51" s="15">
        <v>1076752</v>
      </c>
      <c r="L51" s="15"/>
      <c r="M51" s="15"/>
      <c r="N51" s="15"/>
      <c r="O51" s="15"/>
      <c r="P51" s="15"/>
    </row>
    <row r="52" spans="1:17" s="7" customFormat="1">
      <c r="A52" s="6"/>
      <c r="B52" s="6"/>
      <c r="C52" s="6"/>
      <c r="D52" s="14" t="s">
        <v>157</v>
      </c>
      <c r="E52" s="25"/>
      <c r="F52" s="15">
        <v>-31142905</v>
      </c>
      <c r="G52" s="15">
        <v>-167744</v>
      </c>
      <c r="H52" s="15">
        <v>-529720</v>
      </c>
      <c r="I52" s="15">
        <v>187843</v>
      </c>
      <c r="J52" s="15">
        <v>37029</v>
      </c>
      <c r="K52" s="15">
        <v>13737900</v>
      </c>
      <c r="L52" s="15">
        <v>-153566</v>
      </c>
      <c r="M52" s="15">
        <v>773741</v>
      </c>
      <c r="N52" s="15">
        <v>-30420</v>
      </c>
      <c r="O52" s="15">
        <v>148097</v>
      </c>
      <c r="P52" s="15">
        <v>-7650</v>
      </c>
    </row>
    <row r="53" spans="1:17" s="7" customFormat="1">
      <c r="A53" s="6"/>
      <c r="B53" s="6"/>
      <c r="C53" s="6"/>
      <c r="D53" s="14" t="s">
        <v>145</v>
      </c>
      <c r="E53" s="26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</row>
    <row r="54" spans="1:17" s="7" customFormat="1">
      <c r="A54" s="6"/>
      <c r="B54" s="6"/>
      <c r="C54" s="6"/>
      <c r="D54" s="14" t="s">
        <v>146</v>
      </c>
      <c r="E54" s="26"/>
      <c r="F54" s="15">
        <v>-20041899</v>
      </c>
      <c r="G54" s="15">
        <v>594419</v>
      </c>
      <c r="H54" s="15">
        <v>3239260</v>
      </c>
      <c r="I54" s="15">
        <v>-681382</v>
      </c>
      <c r="J54" s="15">
        <v>-45018</v>
      </c>
      <c r="K54" s="15">
        <v>-20073141</v>
      </c>
      <c r="L54" s="15">
        <v>-373877</v>
      </c>
      <c r="M54" s="15">
        <v>135801</v>
      </c>
      <c r="N54" s="15">
        <v>2563021</v>
      </c>
      <c r="O54" s="15">
        <v>2997012</v>
      </c>
      <c r="P54" s="15">
        <v>-11620378</v>
      </c>
    </row>
    <row r="55" spans="1:17" s="7" customFormat="1">
      <c r="A55" s="6"/>
      <c r="B55" s="6"/>
      <c r="C55" s="6"/>
      <c r="D55" s="14" t="s">
        <v>158</v>
      </c>
      <c r="E55" s="6"/>
      <c r="F55" s="15">
        <v>73224210</v>
      </c>
      <c r="G55" s="15">
        <v>16287101</v>
      </c>
      <c r="H55" s="15">
        <v>130987966</v>
      </c>
      <c r="I55" s="15">
        <v>16070393</v>
      </c>
      <c r="J55" s="15">
        <v>13120502</v>
      </c>
      <c r="K55" s="15">
        <v>157451161</v>
      </c>
      <c r="L55" s="15">
        <v>25163455</v>
      </c>
      <c r="M55" s="15">
        <v>63307489</v>
      </c>
      <c r="N55" s="15">
        <v>76981653</v>
      </c>
      <c r="O55" s="15">
        <v>58636325</v>
      </c>
      <c r="P55" s="15">
        <v>5476764</v>
      </c>
    </row>
    <row r="56" spans="1:17">
      <c r="A56" s="6"/>
      <c r="B56" s="6"/>
      <c r="C56" s="6"/>
      <c r="D56" s="14" t="s">
        <v>159</v>
      </c>
      <c r="F56" s="15">
        <v>-6777093</v>
      </c>
      <c r="G56" s="15">
        <v>2712149</v>
      </c>
      <c r="H56" s="15">
        <v>13719455</v>
      </c>
      <c r="I56" s="15">
        <v>1884808</v>
      </c>
      <c r="J56" s="15">
        <v>1447672</v>
      </c>
      <c r="K56" s="15">
        <v>18391037</v>
      </c>
      <c r="L56" s="15">
        <v>5497061</v>
      </c>
      <c r="M56" s="15">
        <v>9689190</v>
      </c>
      <c r="N56" s="15">
        <v>9785278</v>
      </c>
      <c r="O56" s="15">
        <v>5778934</v>
      </c>
      <c r="P56" s="15">
        <v>715763</v>
      </c>
      <c r="Q56" s="7"/>
    </row>
    <row r="57" spans="1:17">
      <c r="A57" s="6"/>
      <c r="B57" s="6"/>
      <c r="C57" s="6"/>
      <c r="D57" s="14" t="s">
        <v>160</v>
      </c>
      <c r="F57" s="15">
        <v>80001303</v>
      </c>
      <c r="G57" s="15">
        <v>13574953</v>
      </c>
      <c r="H57" s="15">
        <v>117268511</v>
      </c>
      <c r="I57" s="15">
        <v>14185586</v>
      </c>
      <c r="J57" s="15">
        <v>11672830</v>
      </c>
      <c r="K57" s="15">
        <v>139060124</v>
      </c>
      <c r="L57" s="15">
        <v>19666394</v>
      </c>
      <c r="M57" s="15">
        <v>53618299</v>
      </c>
      <c r="N57" s="15">
        <v>67196374</v>
      </c>
      <c r="O57" s="15">
        <v>52857391</v>
      </c>
      <c r="P57" s="15">
        <v>4761001</v>
      </c>
      <c r="Q57" s="7"/>
    </row>
    <row r="58" spans="1:17">
      <c r="A58" s="6"/>
      <c r="B58" s="6"/>
      <c r="C58" s="6"/>
      <c r="D58" s="14" t="s">
        <v>147</v>
      </c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7"/>
    </row>
    <row r="59" spans="1:17">
      <c r="A59" s="6"/>
      <c r="B59" s="6"/>
      <c r="C59" s="6"/>
      <c r="D59" s="14" t="s">
        <v>161</v>
      </c>
      <c r="F59" s="15">
        <v>80001303</v>
      </c>
      <c r="G59" s="15">
        <v>13574953</v>
      </c>
      <c r="H59" s="15">
        <v>117268511</v>
      </c>
      <c r="I59" s="15">
        <v>14185586</v>
      </c>
      <c r="J59" s="15">
        <v>11672830</v>
      </c>
      <c r="K59" s="15">
        <v>139060124</v>
      </c>
      <c r="L59" s="15">
        <v>19666394</v>
      </c>
      <c r="M59" s="15">
        <v>53618299</v>
      </c>
      <c r="N59" s="15">
        <v>67196374</v>
      </c>
      <c r="O59" s="15">
        <v>52857391</v>
      </c>
      <c r="P59" s="15">
        <v>4761001</v>
      </c>
      <c r="Q59" s="7"/>
    </row>
    <row r="60" spans="1:17">
      <c r="A60" s="6"/>
      <c r="B60" s="6"/>
      <c r="C60" s="6"/>
      <c r="D60" s="14" t="s">
        <v>186</v>
      </c>
      <c r="F60" s="15"/>
      <c r="G60" s="15"/>
      <c r="H60" s="15"/>
      <c r="I60" s="15"/>
      <c r="J60" s="15">
        <v>-191942</v>
      </c>
      <c r="K60" s="15"/>
      <c r="L60" s="15">
        <v>-48738</v>
      </c>
      <c r="M60" s="15"/>
      <c r="N60" s="15"/>
      <c r="O60" s="15"/>
      <c r="P60" s="15"/>
      <c r="Q60" s="7"/>
    </row>
    <row r="61" spans="1:17">
      <c r="A61" s="6"/>
      <c r="B61" s="6"/>
      <c r="C61" s="6"/>
      <c r="D61" s="14" t="s">
        <v>187</v>
      </c>
      <c r="F61" s="15">
        <v>80001303</v>
      </c>
      <c r="G61" s="15">
        <v>13574953</v>
      </c>
      <c r="H61" s="15">
        <v>117268511</v>
      </c>
      <c r="I61" s="15">
        <v>14185586</v>
      </c>
      <c r="J61" s="15">
        <v>11864772</v>
      </c>
      <c r="K61" s="15">
        <v>139060124</v>
      </c>
      <c r="L61" s="15">
        <v>19715133</v>
      </c>
      <c r="M61" s="15">
        <v>53618299</v>
      </c>
      <c r="N61" s="15">
        <v>67196374</v>
      </c>
      <c r="O61" s="15">
        <v>52857391</v>
      </c>
      <c r="P61" s="15">
        <v>4761001</v>
      </c>
      <c r="Q61" s="7"/>
    </row>
    <row r="62" spans="1:17">
      <c r="A62" s="6"/>
      <c r="B62" s="6"/>
      <c r="C62" s="6"/>
      <c r="D62" s="14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7"/>
    </row>
    <row r="63" spans="1:17">
      <c r="A63" s="6"/>
      <c r="B63" s="6"/>
      <c r="C63" s="6"/>
      <c r="D63" s="14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7"/>
    </row>
    <row r="64" spans="1:17">
      <c r="A64" s="6"/>
      <c r="B64" s="6"/>
      <c r="C64" s="6"/>
      <c r="D64" s="14" t="s">
        <v>188</v>
      </c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7"/>
    </row>
    <row r="65" spans="1:17">
      <c r="A65" s="6"/>
      <c r="B65" s="6"/>
      <c r="C65" s="6"/>
      <c r="D65" s="14" t="s">
        <v>189</v>
      </c>
      <c r="F65" s="15">
        <v>1074147599</v>
      </c>
      <c r="G65" s="15">
        <v>66785518</v>
      </c>
      <c r="H65" s="15">
        <v>344114127</v>
      </c>
      <c r="I65" s="15">
        <v>44523567</v>
      </c>
      <c r="J65" s="15">
        <v>70306155</v>
      </c>
      <c r="K65" s="15">
        <v>436794884</v>
      </c>
      <c r="L65" s="15">
        <v>90784678</v>
      </c>
      <c r="M65" s="15">
        <v>167577785</v>
      </c>
      <c r="N65" s="15">
        <v>199929707</v>
      </c>
      <c r="O65" s="15">
        <v>158461070</v>
      </c>
      <c r="P65" s="15">
        <v>95622578</v>
      </c>
      <c r="Q65" s="7"/>
    </row>
    <row r="66" spans="1:17">
      <c r="A66" s="6"/>
      <c r="B66" s="6"/>
      <c r="C66" s="6"/>
      <c r="D66" s="6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Presentación</vt:lpstr>
      <vt:lpstr>marzo 2022 - Individual</vt:lpstr>
      <vt:lpstr>Junio 2022 - Individual</vt:lpstr>
      <vt:lpstr>Junio 2022 - Consolidado</vt:lpstr>
      <vt:lpstr>Septiembre 2022 - Individual</vt:lpstr>
      <vt:lpstr>diciembre 2022 - Individual</vt:lpstr>
      <vt:lpstr>diciembre 2022 - Consolidado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U0U0796</cp:lastModifiedBy>
  <dcterms:created xsi:type="dcterms:W3CDTF">2016-05-30T07:13:40Z</dcterms:created>
  <dcterms:modified xsi:type="dcterms:W3CDTF">2023-03-14T08:55:04Z</dcterms:modified>
</cp:coreProperties>
</file>