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9420" windowHeight="11020" tabRatio="849"/>
  </bookViews>
  <sheets>
    <sheet name="presentación" sheetId="1" r:id="rId1"/>
    <sheet name="marzo 2022 - Individual" sheetId="32" r:id="rId2"/>
    <sheet name="junio 2022 - Individual" sheetId="33" r:id="rId3"/>
    <sheet name="junio 2022 - Consolidado" sheetId="34" r:id="rId4"/>
    <sheet name="septiembre 2022 - Individual" sheetId="35" r:id="rId5"/>
    <sheet name="diciembre 2022 - Individual" sheetId="36" r:id="rId6"/>
    <sheet name="diciembre 2022 - Consolidado" sheetId="38" r:id="rId7"/>
  </sheets>
  <definedNames>
    <definedName name="_xlnm.Print_Area" localSheetId="0">presentación!$A$1:$A$9</definedName>
  </definedNames>
  <calcPr calcId="124519"/>
</workbook>
</file>

<file path=xl/calcChain.xml><?xml version="1.0" encoding="utf-8"?>
<calcChain xmlns="http://schemas.openxmlformats.org/spreadsheetml/2006/main">
  <c r="BO9" i="36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35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33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32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</calcChain>
</file>

<file path=xl/sharedStrings.xml><?xml version="1.0" encoding="utf-8"?>
<sst xmlns="http://schemas.openxmlformats.org/spreadsheetml/2006/main" count="1213" uniqueCount="170">
  <si>
    <t>ESTADOS FINANCIEROS PÚBLICOS DE LAS COOPERATIVAS DE CRÉDITO</t>
  </si>
  <si>
    <t>La información que  contiene este libro es:</t>
  </si>
  <si>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</si>
  <si>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</si>
  <si>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</si>
  <si>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</si>
  <si>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</si>
  <si>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</si>
  <si>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</si>
  <si>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</si>
  <si>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</si>
  <si>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</si>
  <si>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</si>
  <si>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</si>
  <si>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</si>
  <si>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</si>
  <si>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</si>
  <si>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</si>
  <si>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</si>
  <si>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</si>
  <si>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</si>
  <si>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</si>
  <si>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</si>
  <si>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</si>
  <si>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</si>
  <si>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</si>
  <si>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</si>
  <si>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</si>
  <si>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</si>
  <si>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</si>
  <si>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</si>
  <si>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</si>
  <si>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</si>
  <si>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</si>
  <si>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</si>
  <si>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</si>
  <si>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</si>
  <si>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</si>
  <si>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</si>
  <si>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</si>
  <si>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</si>
  <si>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</si>
  <si>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</si>
  <si>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</si>
  <si>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</si>
  <si>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</si>
  <si>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</si>
  <si>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</si>
  <si>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</si>
  <si>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</si>
  <si>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</si>
  <si>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</si>
  <si>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</si>
  <si>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</si>
  <si>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</si>
  <si>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</si>
  <si>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</si>
  <si>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</si>
  <si>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</si>
  <si>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</si>
  <si>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</si>
  <si>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</si>
  <si>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</si>
  <si>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</si>
  <si>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</si>
  <si>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</si>
  <si>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</si>
  <si>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</si>
  <si>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</si>
  <si>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</si>
  <si>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</si>
  <si>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</si>
  <si>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</si>
  <si>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</si>
  <si>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</si>
  <si>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</si>
  <si>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</si>
  <si>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</si>
  <si>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</si>
  <si>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</si>
  <si>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</si>
  <si>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</si>
  <si>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</si>
  <si>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</si>
  <si>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</si>
  <si>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</si>
  <si>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</si>
  <si>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</si>
  <si>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</si>
  <si>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</si>
  <si>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</si>
  <si>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</si>
  <si>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</si>
  <si>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</si>
  <si>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</si>
  <si>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</si>
  <si>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</si>
  <si>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</si>
  <si>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</si>
  <si>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</si>
  <si>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</si>
  <si>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</si>
  <si>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</si>
  <si>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</si>
  <si>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</si>
  <si>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</si>
  <si>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</si>
  <si>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</si>
  <si>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</si>
  <si>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</si>
  <si>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</si>
  <si>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</si>
  <si>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</si>
  <si>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</si>
  <si>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</si>
  <si>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</si>
  <si>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</si>
  <si>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</si>
  <si>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</si>
  <si>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</si>
  <si>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</si>
  <si>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</si>
  <si>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</si>
  <si>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</si>
  <si>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</si>
  <si>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</si>
  <si>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</si>
  <si>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</si>
  <si>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</si>
  <si>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</si>
  <si>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</si>
  <si>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</si>
  <si>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</si>
  <si>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  Transferido al importe en libros inicial de los elementos cubiertos</t>
  </si>
  <si>
    <t xml:space="preserve">  Resultado global total del ejercicio</t>
  </si>
  <si>
    <t>3098 - CAJA RURAL DE NUEVA CARTEYA, S.C.A.C.</t>
  </si>
  <si>
    <t>3081 - EUROCAJA RURAL, SOCIEDAD COOPERATIVA DE CRÉDITO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</si>
  <si>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</si>
  <si>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</si>
  <si>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</si>
  <si>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</si>
  <si>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</si>
  <si>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[parte eficaz]</t>
  </si>
  <si>
    <t xml:space="preserve">      Coberturas de flujos de efectivo [parte eficaz]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</si>
  <si>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</si>
  <si>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</si>
  <si>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</si>
  <si>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</si>
  <si>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x</t>
  </si>
  <si>
    <t>TOTAL SECTOR COOPERATIVAS DE CRÉDITO</t>
  </si>
  <si>
    <t xml:space="preserve">      Ingresos y Gastos Individual - datos  marzo 2022</t>
  </si>
  <si>
    <t>Periodo declarado: 2022-03-31</t>
  </si>
  <si>
    <t>2022-03-31</t>
  </si>
  <si>
    <t>Periodo declarado: 2022-06-30</t>
  </si>
  <si>
    <t>2022-06-30</t>
  </si>
  <si>
    <t xml:space="preserve">      Ingresos y Gastos Individual - datos  junio 2022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</si>
  <si>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</si>
  <si>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</si>
  <si>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</si>
  <si>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</si>
  <si>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</si>
  <si>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</si>
  <si>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 xml:space="preserve">     Ingresos y Gastos consolidado - datos junio 2022</t>
  </si>
  <si>
    <t>Periodo declarado: 2022-09-30</t>
  </si>
  <si>
    <t>2022-09-30</t>
  </si>
  <si>
    <t xml:space="preserve">     Ingresos y Gastos individual - datos septiembre 2022</t>
  </si>
  <si>
    <t>Periodo declarado: 2022-12-31</t>
  </si>
  <si>
    <t>2022-12-31</t>
  </si>
  <si>
    <t xml:space="preserve">     Ingresos y Gastos individual - datos diciembre 2022</t>
  </si>
  <si>
    <t xml:space="preserve">     Ingresos y Gastos consolidado - datos consolidado 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</si>
</sst>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11" fillId="0" borderId="0" xfId="1" applyFont="1" applyAlignment="1" applyProtection="1"/>
    <xf numFmtId="49" fontId="9" fillId="5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6" xfId="0" applyFont="1" applyFill="1" applyBorder="1"/>
    <xf numFmtId="0" fontId="12" fillId="4" borderId="4" xfId="0" applyFont="1" applyFill="1" applyBorder="1" applyAlignment="1"/>
    <xf numFmtId="0" fontId="12" fillId="4" borderId="5" xfId="0" applyFont="1" applyFill="1" applyBorder="1"/>
    <xf numFmtId="0" fontId="12" fillId="4" borderId="7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7" fillId="4" borderId="4" xfId="0" applyFont="1" applyFill="1" applyBorder="1" applyAlignment="1"/>
    <xf numFmtId="0" fontId="7" fillId="4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2930525</xdr:colOff>
      <xdr:row>15</xdr:row>
      <xdr:rowOff>52942</xdr:rowOff>
    </xdr:from>
    <xdr:to>
      <xdr:col>0</xdr:col>
      <xdr:colOff>4902200</xdr:colOff>
      <xdr:row>18</xdr:row>
      <xdr:rowOff>44930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0525" y="32628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71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9</xdr:row>
      <xdr:rowOff>38100</xdr:rowOff>
    </xdr:from>
    <xdr:to>
      <xdr:col>0</xdr:col>
      <xdr:colOff>190500</xdr:colOff>
      <xdr:row>9</xdr:row>
      <xdr:rowOff>152400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10</xdr:row>
      <xdr:rowOff>25400</xdr:rowOff>
    </xdr:from>
    <xdr:to>
      <xdr:col>0</xdr:col>
      <xdr:colOff>171450</xdr:colOff>
      <xdr:row>10</xdr:row>
      <xdr:rowOff>139700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2606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11</xdr:row>
      <xdr:rowOff>31750</xdr:rowOff>
    </xdr:from>
    <xdr:to>
      <xdr:col>0</xdr:col>
      <xdr:colOff>142875</xdr:colOff>
      <xdr:row>11</xdr:row>
      <xdr:rowOff>146050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25082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12</xdr:row>
      <xdr:rowOff>31750</xdr:rowOff>
    </xdr:from>
    <xdr:to>
      <xdr:col>0</xdr:col>
      <xdr:colOff>152400</xdr:colOff>
      <xdr:row>12</xdr:row>
      <xdr:rowOff>146050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68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13</xdr:row>
      <xdr:rowOff>3175</xdr:rowOff>
    </xdr:from>
    <xdr:to>
      <xdr:col>0</xdr:col>
      <xdr:colOff>171450</xdr:colOff>
      <xdr:row>13</xdr:row>
      <xdr:rowOff>117475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84162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16"/>
  <sheetViews>
    <sheetView tabSelected="1" workbookViewId="0">
      <selection activeCell="A14" sqref="A14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147</v>
      </c>
    </row>
    <row r="4" spans="1:1">
      <c r="A4" s="3"/>
    </row>
    <row r="5" spans="1:1">
      <c r="A5" s="2"/>
    </row>
    <row r="6" spans="1:1">
      <c r="A6" s="3"/>
    </row>
    <row r="7" spans="1:1">
      <c r="A7" s="3" t="s">
        <v>1</v>
      </c>
    </row>
    <row r="8" spans="1:1">
      <c r="A8" s="3"/>
    </row>
    <row r="9" spans="1:1" s="3" customFormat="1" ht="14">
      <c r="A9" s="18" t="s">
        <v>150</v>
      </c>
    </row>
    <row r="10" spans="1:1" s="3" customFormat="1" ht="14">
      <c r="A10" s="18" t="s">
        <v>155</v>
      </c>
    </row>
    <row r="11" spans="1:1" s="3" customFormat="1" ht="14">
      <c r="A11" s="18" t="s">
        <v>162</v>
      </c>
    </row>
    <row r="12" spans="1:1" s="3" customFormat="1" ht="14">
      <c r="A12" s="18" t="s">
        <v>165</v>
      </c>
    </row>
    <row r="13" spans="1:1" s="3" customFormat="1" ht="14">
      <c r="A13" s="18" t="s">
        <v>168</v>
      </c>
    </row>
    <row r="14" spans="1:1" s="3" customFormat="1" ht="14">
      <c r="A14" s="18" t="s">
        <v>169</v>
      </c>
    </row>
    <row r="16" spans="1:1" s="3" customFormat="1" ht="14">
      <c r="A16" s="18"/>
    </row>
  </sheetData>
  <hyperlinks>
    <hyperlink ref="A9" location="'marzo 2022 - Individual'!A1" display="      Ingresos y Gastos Individual - datos  marzo 2022"/>
    <hyperlink ref="A10" location="'junio 2022 - Individual'!A1" display="      Ingresos y Gastos Individual - datos  junio 2022"/>
    <hyperlink ref="A11" location="'junio 2022 - Consolidado'!A1" display="     Ingresos y Gastos consolidado - datos junio 2022"/>
    <hyperlink ref="A12" location="'septiembre 2022 - Individual'!A1" display="     Ingresos y Gastos individual - datos septiembre 2022"/>
    <hyperlink ref="A13" location="'diciembre 2022 - Individual'!A1" display="     Ingresos y Gastos individual - datos diciembre 2022"/>
    <hyperlink ref="A14" location="'diciembre 2022 - Consolidado'!A1" display="     Ingresos y Gastos consolidado - datos consolidado 202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D26" sqref="D2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5" customWidth="1"/>
    <col min="7" max="67" width="14.7265625" style="3" customWidth="1"/>
    <col min="68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151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152</v>
      </c>
      <c r="H6" s="19" t="s">
        <v>152</v>
      </c>
      <c r="I6" s="19" t="s">
        <v>152</v>
      </c>
      <c r="J6" s="19" t="s">
        <v>152</v>
      </c>
      <c r="K6" s="19" t="s">
        <v>152</v>
      </c>
      <c r="L6" s="19" t="s">
        <v>152</v>
      </c>
      <c r="M6" s="19" t="s">
        <v>152</v>
      </c>
      <c r="N6" s="19" t="s">
        <v>152</v>
      </c>
      <c r="O6" s="19" t="s">
        <v>152</v>
      </c>
      <c r="P6" s="19" t="s">
        <v>152</v>
      </c>
      <c r="Q6" s="19" t="s">
        <v>152</v>
      </c>
      <c r="R6" s="19" t="s">
        <v>152</v>
      </c>
      <c r="S6" s="19" t="s">
        <v>152</v>
      </c>
      <c r="T6" s="19" t="s">
        <v>152</v>
      </c>
      <c r="U6" s="19" t="s">
        <v>152</v>
      </c>
      <c r="V6" s="19" t="s">
        <v>152</v>
      </c>
      <c r="W6" s="19" t="s">
        <v>152</v>
      </c>
      <c r="X6" s="19" t="s">
        <v>152</v>
      </c>
      <c r="Y6" s="19" t="s">
        <v>152</v>
      </c>
      <c r="Z6" s="19" t="s">
        <v>152</v>
      </c>
      <c r="AA6" s="19" t="s">
        <v>152</v>
      </c>
      <c r="AB6" s="19" t="s">
        <v>152</v>
      </c>
      <c r="AC6" s="19" t="s">
        <v>152</v>
      </c>
      <c r="AD6" s="19" t="s">
        <v>152</v>
      </c>
      <c r="AE6" s="19" t="s">
        <v>152</v>
      </c>
      <c r="AF6" s="19" t="s">
        <v>152</v>
      </c>
      <c r="AG6" s="19" t="s">
        <v>152</v>
      </c>
      <c r="AH6" s="19" t="s">
        <v>152</v>
      </c>
      <c r="AI6" s="19" t="s">
        <v>152</v>
      </c>
      <c r="AJ6" s="19" t="s">
        <v>152</v>
      </c>
      <c r="AK6" s="19" t="s">
        <v>152</v>
      </c>
      <c r="AL6" s="19" t="s">
        <v>152</v>
      </c>
      <c r="AM6" s="19" t="s">
        <v>152</v>
      </c>
      <c r="AN6" s="19" t="s">
        <v>152</v>
      </c>
      <c r="AO6" s="19" t="s">
        <v>152</v>
      </c>
      <c r="AP6" s="19" t="s">
        <v>152</v>
      </c>
      <c r="AQ6" s="19" t="s">
        <v>152</v>
      </c>
      <c r="AR6" s="19" t="s">
        <v>152</v>
      </c>
      <c r="AS6" s="19" t="s">
        <v>152</v>
      </c>
      <c r="AT6" s="19" t="s">
        <v>152</v>
      </c>
      <c r="AU6" s="19" t="s">
        <v>152</v>
      </c>
      <c r="AV6" s="19" t="s">
        <v>152</v>
      </c>
      <c r="AW6" s="19" t="s">
        <v>152</v>
      </c>
      <c r="AX6" s="19" t="s">
        <v>152</v>
      </c>
      <c r="AY6" s="19" t="s">
        <v>152</v>
      </c>
      <c r="AZ6" s="19" t="s">
        <v>152</v>
      </c>
      <c r="BA6" s="19" t="s">
        <v>152</v>
      </c>
      <c r="BB6" s="19" t="s">
        <v>152</v>
      </c>
      <c r="BC6" s="19" t="s">
        <v>152</v>
      </c>
      <c r="BD6" s="19" t="s">
        <v>152</v>
      </c>
      <c r="BE6" s="19" t="s">
        <v>152</v>
      </c>
      <c r="BF6" s="19" t="s">
        <v>152</v>
      </c>
      <c r="BG6" s="19" t="s">
        <v>152</v>
      </c>
      <c r="BH6" s="19" t="s">
        <v>152</v>
      </c>
      <c r="BI6" s="19" t="s">
        <v>152</v>
      </c>
      <c r="BJ6" s="19" t="s">
        <v>152</v>
      </c>
      <c r="BK6" s="19" t="s">
        <v>152</v>
      </c>
      <c r="BL6" s="19" t="s">
        <v>152</v>
      </c>
      <c r="BM6" s="19" t="s">
        <v>152</v>
      </c>
      <c r="BN6" s="19" t="s">
        <v>152</v>
      </c>
      <c r="BO6" s="19" t="s">
        <v>152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1724938</v>
      </c>
      <c r="H8" s="16">
        <v>3816785</v>
      </c>
      <c r="I8" s="16">
        <v>391856</v>
      </c>
      <c r="J8" s="16">
        <v>21491671</v>
      </c>
      <c r="K8" s="16">
        <v>3242438</v>
      </c>
      <c r="L8" s="16">
        <v>1506410</v>
      </c>
      <c r="M8" s="16">
        <v>3361465</v>
      </c>
      <c r="N8" s="16">
        <v>175881</v>
      </c>
      <c r="O8" s="16">
        <v>342256</v>
      </c>
      <c r="P8" s="16">
        <v>15458867</v>
      </c>
      <c r="Q8" s="16">
        <v>1536882</v>
      </c>
      <c r="R8" s="16">
        <v>57613</v>
      </c>
      <c r="S8" s="16">
        <v>25896912</v>
      </c>
      <c r="T8" s="16">
        <v>76717</v>
      </c>
      <c r="U8" s="16">
        <v>10009621</v>
      </c>
      <c r="V8" s="16">
        <v>9775804</v>
      </c>
      <c r="W8" s="16">
        <v>3281982</v>
      </c>
      <c r="X8" s="16">
        <v>3780000</v>
      </c>
      <c r="Y8" s="16">
        <v>1126549</v>
      </c>
      <c r="Z8" s="16">
        <v>6395575</v>
      </c>
      <c r="AA8" s="16">
        <v>1086523</v>
      </c>
      <c r="AB8" s="16">
        <v>6271788</v>
      </c>
      <c r="AC8" s="16">
        <v>6384884</v>
      </c>
      <c r="AD8" s="16">
        <v>201486</v>
      </c>
      <c r="AE8" s="16">
        <v>11654</v>
      </c>
      <c r="AF8" s="16">
        <v>352244</v>
      </c>
      <c r="AG8" s="16">
        <v>131299</v>
      </c>
      <c r="AH8" s="16">
        <v>19702</v>
      </c>
      <c r="AI8" s="16">
        <v>35588</v>
      </c>
      <c r="AJ8" s="16">
        <v>63077</v>
      </c>
      <c r="AK8" s="16">
        <v>90075</v>
      </c>
      <c r="AL8" s="16">
        <v>243731</v>
      </c>
      <c r="AM8" s="16">
        <v>72587</v>
      </c>
      <c r="AN8" s="16">
        <v>365279</v>
      </c>
      <c r="AO8" s="16">
        <v>85054</v>
      </c>
      <c r="AP8" s="16">
        <v>249767</v>
      </c>
      <c r="AQ8" s="16">
        <v>154745</v>
      </c>
      <c r="AR8" s="16">
        <v>38977</v>
      </c>
      <c r="AS8" s="16">
        <v>31161</v>
      </c>
      <c r="AT8" s="16">
        <v>25690</v>
      </c>
      <c r="AU8" s="16">
        <v>99036</v>
      </c>
      <c r="AV8" s="16">
        <v>520709</v>
      </c>
      <c r="AW8" s="16">
        <v>493352</v>
      </c>
      <c r="AX8" s="16">
        <v>33130</v>
      </c>
      <c r="AY8" s="16">
        <v>439540</v>
      </c>
      <c r="AZ8" s="16">
        <v>1153666</v>
      </c>
      <c r="BA8" s="16">
        <v>131734</v>
      </c>
      <c r="BB8" s="16">
        <v>45365</v>
      </c>
      <c r="BC8" s="16">
        <v>36398</v>
      </c>
      <c r="BD8" s="16">
        <v>14694</v>
      </c>
      <c r="BE8" s="16">
        <v>3117903</v>
      </c>
      <c r="BF8" s="16">
        <v>13287</v>
      </c>
      <c r="BG8" s="16">
        <v>264724</v>
      </c>
      <c r="BH8" s="16">
        <v>8012</v>
      </c>
      <c r="BI8" s="16">
        <v>45512</v>
      </c>
      <c r="BJ8" s="16">
        <v>244833</v>
      </c>
      <c r="BK8" s="16">
        <v>26869</v>
      </c>
      <c r="BL8" s="16">
        <v>16239492</v>
      </c>
      <c r="BM8" s="16">
        <v>11325204</v>
      </c>
      <c r="BN8" s="16">
        <v>1634501</v>
      </c>
      <c r="BO8" s="16">
        <f>SUM(G8:BN8)</f>
        <v>165253494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-2933459</v>
      </c>
      <c r="H9" s="16">
        <v>-7752819</v>
      </c>
      <c r="I9" s="16">
        <v>-442722</v>
      </c>
      <c r="J9" s="16">
        <v>-31666962</v>
      </c>
      <c r="K9" s="16">
        <v>-6359514</v>
      </c>
      <c r="L9" s="16">
        <v>-4323956</v>
      </c>
      <c r="M9" s="16">
        <v>-9178219</v>
      </c>
      <c r="N9" s="16">
        <v>-420224</v>
      </c>
      <c r="O9" s="16">
        <v>-2744664</v>
      </c>
      <c r="P9" s="16">
        <v>-9810784</v>
      </c>
      <c r="Q9" s="16">
        <v>-9400753</v>
      </c>
      <c r="R9" s="16"/>
      <c r="S9" s="16">
        <v>-78728068</v>
      </c>
      <c r="T9" s="16"/>
      <c r="U9" s="16">
        <v>178922</v>
      </c>
      <c r="V9" s="16">
        <v>-34830540</v>
      </c>
      <c r="W9" s="16">
        <v>-3251749</v>
      </c>
      <c r="X9" s="16">
        <v>-6324102</v>
      </c>
      <c r="Y9" s="16">
        <v>-4618297</v>
      </c>
      <c r="Z9" s="16">
        <v>-13846799</v>
      </c>
      <c r="AA9" s="16">
        <v>-7489719</v>
      </c>
      <c r="AB9" s="16">
        <v>-9467181</v>
      </c>
      <c r="AC9" s="16">
        <v>-3999026</v>
      </c>
      <c r="AD9" s="16">
        <v>-1042835</v>
      </c>
      <c r="AE9" s="16"/>
      <c r="AF9" s="16">
        <v>-2876578</v>
      </c>
      <c r="AG9" s="16">
        <v>-1231166</v>
      </c>
      <c r="AH9" s="16">
        <v>-773</v>
      </c>
      <c r="AI9" s="16">
        <v>-804502</v>
      </c>
      <c r="AJ9" s="16"/>
      <c r="AK9" s="16">
        <v>-30843</v>
      </c>
      <c r="AL9" s="16">
        <v>-13250</v>
      </c>
      <c r="AM9" s="16"/>
      <c r="AN9" s="16">
        <v>-3524338</v>
      </c>
      <c r="AO9" s="16">
        <v>-60097</v>
      </c>
      <c r="AP9" s="16">
        <v>-1334869</v>
      </c>
      <c r="AQ9" s="16"/>
      <c r="AR9" s="16"/>
      <c r="AS9" s="16"/>
      <c r="AT9" s="16"/>
      <c r="AU9" s="16">
        <v>-212465</v>
      </c>
      <c r="AV9" s="16">
        <v>-2530220</v>
      </c>
      <c r="AW9" s="16">
        <v>-1091844</v>
      </c>
      <c r="AX9" s="16"/>
      <c r="AY9" s="16">
        <v>-363033</v>
      </c>
      <c r="AZ9" s="16">
        <v>-1561853</v>
      </c>
      <c r="BA9" s="16">
        <v>-113006</v>
      </c>
      <c r="BB9" s="16">
        <v>-78998</v>
      </c>
      <c r="BC9" s="16"/>
      <c r="BD9" s="16"/>
      <c r="BE9" s="16">
        <v>-3383781</v>
      </c>
      <c r="BF9" s="16"/>
      <c r="BG9" s="16">
        <v>-1664756</v>
      </c>
      <c r="BH9" s="16"/>
      <c r="BI9" s="16">
        <v>-118756</v>
      </c>
      <c r="BJ9" s="16">
        <v>-8558</v>
      </c>
      <c r="BK9" s="16"/>
      <c r="BL9" s="16">
        <v>-16413233</v>
      </c>
      <c r="BM9" s="16">
        <v>-29733229</v>
      </c>
      <c r="BN9" s="16">
        <v>-1548151</v>
      </c>
      <c r="BO9" s="16">
        <f t="shared" ref="BO9:BO46" si="0">SUM(G9:BN9)</f>
        <v>-317151769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542245</v>
      </c>
      <c r="H10" s="16">
        <v>597153</v>
      </c>
      <c r="I10" s="16">
        <v>-24871</v>
      </c>
      <c r="J10" s="16">
        <v>-3469953</v>
      </c>
      <c r="K10" s="16">
        <v>-47679</v>
      </c>
      <c r="L10" s="16">
        <v>-138222</v>
      </c>
      <c r="M10" s="16">
        <v>-1294585</v>
      </c>
      <c r="N10" s="16">
        <v>-35788</v>
      </c>
      <c r="O10" s="16"/>
      <c r="P10" s="16">
        <v>-2273909</v>
      </c>
      <c r="Q10" s="16">
        <v>-325647</v>
      </c>
      <c r="R10" s="16"/>
      <c r="S10" s="16">
        <v>664099</v>
      </c>
      <c r="T10" s="16"/>
      <c r="U10" s="16">
        <v>14332</v>
      </c>
      <c r="V10" s="16">
        <v>-2643017</v>
      </c>
      <c r="W10" s="16">
        <v>386023</v>
      </c>
      <c r="X10" s="16">
        <v>-514222</v>
      </c>
      <c r="Y10" s="16">
        <v>-71157</v>
      </c>
      <c r="Z10" s="16">
        <v>-732255</v>
      </c>
      <c r="AA10" s="16">
        <v>-85126</v>
      </c>
      <c r="AB10" s="16">
        <v>25839</v>
      </c>
      <c r="AC10" s="16">
        <v>-642194</v>
      </c>
      <c r="AD10" s="16">
        <v>1621</v>
      </c>
      <c r="AE10" s="16"/>
      <c r="AF10" s="16">
        <v>-55858</v>
      </c>
      <c r="AG10" s="16">
        <v>1234</v>
      </c>
      <c r="AH10" s="16">
        <v>-773</v>
      </c>
      <c r="AI10" s="16"/>
      <c r="AJ10" s="16"/>
      <c r="AK10" s="16">
        <v>-30843</v>
      </c>
      <c r="AL10" s="16">
        <v>10590</v>
      </c>
      <c r="AM10" s="16"/>
      <c r="AN10" s="16">
        <v>-695375</v>
      </c>
      <c r="AO10" s="16">
        <v>1234</v>
      </c>
      <c r="AP10" s="16">
        <v>-149218</v>
      </c>
      <c r="AQ10" s="16"/>
      <c r="AR10" s="16"/>
      <c r="AS10" s="16"/>
      <c r="AT10" s="16"/>
      <c r="AU10" s="16">
        <v>-3030</v>
      </c>
      <c r="AV10" s="16">
        <v>-62243</v>
      </c>
      <c r="AW10" s="16">
        <v>38931</v>
      </c>
      <c r="AX10" s="16"/>
      <c r="AY10" s="16">
        <v>-56116</v>
      </c>
      <c r="AZ10" s="16">
        <v>-1501849</v>
      </c>
      <c r="BA10" s="16">
        <v>-4488</v>
      </c>
      <c r="BB10" s="16">
        <v>-2980</v>
      </c>
      <c r="BC10" s="16"/>
      <c r="BD10" s="16"/>
      <c r="BE10" s="16"/>
      <c r="BF10" s="16"/>
      <c r="BG10" s="16">
        <v>-60846</v>
      </c>
      <c r="BH10" s="16"/>
      <c r="BI10" s="16">
        <v>-12081</v>
      </c>
      <c r="BJ10" s="16">
        <v>-8558</v>
      </c>
      <c r="BK10" s="16"/>
      <c r="BL10" s="16">
        <v>-1939874</v>
      </c>
      <c r="BM10" s="16">
        <v>-1996254</v>
      </c>
      <c r="BN10" s="16">
        <v>-972014</v>
      </c>
      <c r="BO10" s="16">
        <f t="shared" si="0"/>
        <v>-17567724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>
        <v>19219</v>
      </c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28613</v>
      </c>
      <c r="BN11" s="16"/>
      <c r="BO11" s="16">
        <f t="shared" si="0"/>
        <v>47832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774635</v>
      </c>
      <c r="H13" s="16">
        <v>853075</v>
      </c>
      <c r="I13" s="16">
        <v>-33161</v>
      </c>
      <c r="J13" s="16">
        <v>-4250893</v>
      </c>
      <c r="K13" s="16">
        <v>-83438</v>
      </c>
      <c r="L13" s="16">
        <v>-197460</v>
      </c>
      <c r="M13" s="16">
        <v>-1846316</v>
      </c>
      <c r="N13" s="16">
        <v>-51126</v>
      </c>
      <c r="O13" s="16"/>
      <c r="P13" s="16">
        <v>-3248442</v>
      </c>
      <c r="Q13" s="16">
        <v>-465210</v>
      </c>
      <c r="R13" s="16"/>
      <c r="S13" s="16">
        <v>922359</v>
      </c>
      <c r="T13" s="16"/>
      <c r="U13" s="16">
        <v>20474</v>
      </c>
      <c r="V13" s="16">
        <v>-3588639</v>
      </c>
      <c r="W13" s="16">
        <v>551461</v>
      </c>
      <c r="X13" s="16">
        <v>-710115</v>
      </c>
      <c r="Y13" s="16">
        <v>-101653</v>
      </c>
      <c r="Z13" s="16">
        <v>-1046079</v>
      </c>
      <c r="AA13" s="16">
        <v>-121608</v>
      </c>
      <c r="AB13" s="16">
        <v>34452</v>
      </c>
      <c r="AC13" s="16">
        <v>-917420</v>
      </c>
      <c r="AD13" s="16">
        <v>2316</v>
      </c>
      <c r="AE13" s="16"/>
      <c r="AF13" s="16">
        <v>-79797</v>
      </c>
      <c r="AG13" s="16">
        <v>1763</v>
      </c>
      <c r="AH13" s="16">
        <v>-1105</v>
      </c>
      <c r="AI13" s="16"/>
      <c r="AJ13" s="16"/>
      <c r="AK13" s="16">
        <v>-44061</v>
      </c>
      <c r="AL13" s="16">
        <v>15128</v>
      </c>
      <c r="AM13" s="16"/>
      <c r="AN13" s="16">
        <v>-993393</v>
      </c>
      <c r="AO13" s="16">
        <v>-1646</v>
      </c>
      <c r="AP13" s="16">
        <v>-213168</v>
      </c>
      <c r="AQ13" s="16"/>
      <c r="AR13" s="16"/>
      <c r="AS13" s="16"/>
      <c r="AT13" s="16"/>
      <c r="AU13" s="16">
        <v>-4328</v>
      </c>
      <c r="AV13" s="16">
        <v>-117076</v>
      </c>
      <c r="AW13" s="16">
        <v>-7017</v>
      </c>
      <c r="AX13" s="16"/>
      <c r="AY13" s="16">
        <v>-80166</v>
      </c>
      <c r="AZ13" s="16">
        <v>-1155268</v>
      </c>
      <c r="BA13" s="16">
        <v>-6412</v>
      </c>
      <c r="BB13" s="16">
        <v>-4257</v>
      </c>
      <c r="BC13" s="16"/>
      <c r="BD13" s="16"/>
      <c r="BE13" s="16"/>
      <c r="BF13" s="16"/>
      <c r="BG13" s="16">
        <v>-84540</v>
      </c>
      <c r="BH13" s="16"/>
      <c r="BI13" s="16">
        <v>-17259</v>
      </c>
      <c r="BJ13" s="16">
        <v>-11411</v>
      </c>
      <c r="BK13" s="16"/>
      <c r="BL13" s="16">
        <v>-2516930</v>
      </c>
      <c r="BM13" s="16">
        <v>-2826496</v>
      </c>
      <c r="BN13" s="16">
        <v>-1294125</v>
      </c>
      <c r="BO13" s="16">
        <f t="shared" si="0"/>
        <v>-22944352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-232391</v>
      </c>
      <c r="H18" s="16">
        <v>-255923</v>
      </c>
      <c r="I18" s="16">
        <v>8290</v>
      </c>
      <c r="J18" s="16">
        <v>780941</v>
      </c>
      <c r="K18" s="16">
        <v>35759</v>
      </c>
      <c r="L18" s="16">
        <v>59238</v>
      </c>
      <c r="M18" s="16">
        <v>551731</v>
      </c>
      <c r="N18" s="16">
        <v>15338</v>
      </c>
      <c r="O18" s="16"/>
      <c r="P18" s="16">
        <v>974533</v>
      </c>
      <c r="Q18" s="16">
        <v>139563</v>
      </c>
      <c r="R18" s="16"/>
      <c r="S18" s="16">
        <v>-258261</v>
      </c>
      <c r="T18" s="16"/>
      <c r="U18" s="16">
        <v>-6142</v>
      </c>
      <c r="V18" s="16">
        <v>945622</v>
      </c>
      <c r="W18" s="16">
        <v>-165438</v>
      </c>
      <c r="X18" s="16">
        <v>195893</v>
      </c>
      <c r="Y18" s="16">
        <v>30496</v>
      </c>
      <c r="Z18" s="16">
        <v>313824</v>
      </c>
      <c r="AA18" s="16">
        <v>36482</v>
      </c>
      <c r="AB18" s="16">
        <v>-8613</v>
      </c>
      <c r="AC18" s="16">
        <v>275226</v>
      </c>
      <c r="AD18" s="16">
        <v>-695</v>
      </c>
      <c r="AE18" s="16"/>
      <c r="AF18" s="16">
        <v>23939</v>
      </c>
      <c r="AG18" s="16">
        <v>-529</v>
      </c>
      <c r="AH18" s="16">
        <v>331</v>
      </c>
      <c r="AI18" s="16"/>
      <c r="AJ18" s="16"/>
      <c r="AK18" s="16">
        <v>13218</v>
      </c>
      <c r="AL18" s="16">
        <v>-4538</v>
      </c>
      <c r="AM18" s="16"/>
      <c r="AN18" s="16">
        <v>298018</v>
      </c>
      <c r="AO18" s="16">
        <v>2880</v>
      </c>
      <c r="AP18" s="16">
        <v>63951</v>
      </c>
      <c r="AQ18" s="16"/>
      <c r="AR18" s="16"/>
      <c r="AS18" s="16"/>
      <c r="AT18" s="16"/>
      <c r="AU18" s="16">
        <v>1298</v>
      </c>
      <c r="AV18" s="16">
        <v>54833</v>
      </c>
      <c r="AW18" s="16">
        <v>26728</v>
      </c>
      <c r="AX18" s="16"/>
      <c r="AY18" s="16">
        <v>24050</v>
      </c>
      <c r="AZ18" s="16">
        <v>-346581</v>
      </c>
      <c r="BA18" s="16">
        <v>1924</v>
      </c>
      <c r="BB18" s="16">
        <v>1277</v>
      </c>
      <c r="BC18" s="16"/>
      <c r="BD18" s="16"/>
      <c r="BE18" s="16"/>
      <c r="BF18" s="16"/>
      <c r="BG18" s="16">
        <v>23694</v>
      </c>
      <c r="BH18" s="16"/>
      <c r="BI18" s="16">
        <v>5178</v>
      </c>
      <c r="BJ18" s="16">
        <v>2853</v>
      </c>
      <c r="BK18" s="16"/>
      <c r="BL18" s="16">
        <v>577056</v>
      </c>
      <c r="BM18" s="16">
        <v>801630</v>
      </c>
      <c r="BN18" s="16">
        <v>322111</v>
      </c>
      <c r="BO18" s="16">
        <f t="shared" si="0"/>
        <v>5328794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-3475704</v>
      </c>
      <c r="H19" s="16">
        <v>-8349971</v>
      </c>
      <c r="I19" s="16">
        <v>-417851</v>
      </c>
      <c r="J19" s="16">
        <v>-28197010</v>
      </c>
      <c r="K19" s="16">
        <v>-6311835</v>
      </c>
      <c r="L19" s="16">
        <v>-4185734</v>
      </c>
      <c r="M19" s="16">
        <v>-7883633</v>
      </c>
      <c r="N19" s="16">
        <v>-384435</v>
      </c>
      <c r="O19" s="16">
        <v>-2744664</v>
      </c>
      <c r="P19" s="16">
        <v>-7536874</v>
      </c>
      <c r="Q19" s="16">
        <v>-9075106</v>
      </c>
      <c r="R19" s="16"/>
      <c r="S19" s="16">
        <v>-79392166</v>
      </c>
      <c r="T19" s="16"/>
      <c r="U19" s="16">
        <v>164590</v>
      </c>
      <c r="V19" s="16">
        <v>-32187523</v>
      </c>
      <c r="W19" s="16">
        <v>-3637772</v>
      </c>
      <c r="X19" s="16">
        <v>-5809880</v>
      </c>
      <c r="Y19" s="16">
        <v>-4547140</v>
      </c>
      <c r="Z19" s="16">
        <v>-13114543</v>
      </c>
      <c r="AA19" s="16">
        <v>-7404593</v>
      </c>
      <c r="AB19" s="16">
        <v>-9493020</v>
      </c>
      <c r="AC19" s="16">
        <v>-3356832</v>
      </c>
      <c r="AD19" s="16">
        <v>-1044456</v>
      </c>
      <c r="AE19" s="16"/>
      <c r="AF19" s="16">
        <v>-2820720</v>
      </c>
      <c r="AG19" s="16">
        <v>-1232400</v>
      </c>
      <c r="AH19" s="16"/>
      <c r="AI19" s="16">
        <v>-804502</v>
      </c>
      <c r="AJ19" s="16"/>
      <c r="AK19" s="16"/>
      <c r="AL19" s="16">
        <v>-23839</v>
      </c>
      <c r="AM19" s="16"/>
      <c r="AN19" s="16">
        <v>-2828963</v>
      </c>
      <c r="AO19" s="16">
        <v>-61331</v>
      </c>
      <c r="AP19" s="16">
        <v>-1185651</v>
      </c>
      <c r="AQ19" s="16"/>
      <c r="AR19" s="16"/>
      <c r="AS19" s="16"/>
      <c r="AT19" s="16"/>
      <c r="AU19" s="16">
        <v>-209435</v>
      </c>
      <c r="AV19" s="16">
        <v>-2467977</v>
      </c>
      <c r="AW19" s="16">
        <v>-1130774</v>
      </c>
      <c r="AX19" s="16"/>
      <c r="AY19" s="16">
        <v>-306917</v>
      </c>
      <c r="AZ19" s="16">
        <v>-60004</v>
      </c>
      <c r="BA19" s="16">
        <v>-108518</v>
      </c>
      <c r="BB19" s="16">
        <v>-76018</v>
      </c>
      <c r="BC19" s="16"/>
      <c r="BD19" s="16"/>
      <c r="BE19" s="16">
        <v>-3383781</v>
      </c>
      <c r="BF19" s="16"/>
      <c r="BG19" s="16">
        <v>-1603910</v>
      </c>
      <c r="BH19" s="16"/>
      <c r="BI19" s="16">
        <v>-106675</v>
      </c>
      <c r="BJ19" s="16"/>
      <c r="BK19" s="16"/>
      <c r="BL19" s="16">
        <v>-14473359</v>
      </c>
      <c r="BM19" s="16">
        <v>-27736975</v>
      </c>
      <c r="BN19" s="16">
        <v>-576137</v>
      </c>
      <c r="BO19" s="16">
        <f t="shared" si="0"/>
        <v>-299584038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0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0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-7009220</v>
      </c>
      <c r="I28" s="16"/>
      <c r="J28" s="16">
        <v>-2950749</v>
      </c>
      <c r="K28" s="16">
        <v>-2053279</v>
      </c>
      <c r="L28" s="16">
        <v>-2362567</v>
      </c>
      <c r="M28" s="16">
        <v>-5057817</v>
      </c>
      <c r="N28" s="16">
        <v>-41160</v>
      </c>
      <c r="O28" s="16"/>
      <c r="P28" s="16">
        <v>-3397719</v>
      </c>
      <c r="Q28" s="16"/>
      <c r="R28" s="16"/>
      <c r="S28" s="16">
        <v>-93868278</v>
      </c>
      <c r="T28" s="16"/>
      <c r="U28" s="16"/>
      <c r="V28" s="16">
        <v>-2722439</v>
      </c>
      <c r="W28" s="16">
        <v>-2771725</v>
      </c>
      <c r="X28" s="16"/>
      <c r="Y28" s="16">
        <v>-1991167</v>
      </c>
      <c r="Z28" s="16">
        <v>-12035018</v>
      </c>
      <c r="AA28" s="16">
        <v>-8234598</v>
      </c>
      <c r="AB28" s="16">
        <v>1169295</v>
      </c>
      <c r="AC28" s="16">
        <v>-1342799</v>
      </c>
      <c r="AD28" s="16"/>
      <c r="AE28" s="16"/>
      <c r="AF28" s="16">
        <v>-1274580</v>
      </c>
      <c r="AG28" s="16"/>
      <c r="AH28" s="16"/>
      <c r="AI28" s="16"/>
      <c r="AJ28" s="16"/>
      <c r="AK28" s="16"/>
      <c r="AL28" s="16"/>
      <c r="AM28" s="16"/>
      <c r="AN28" s="16">
        <v>-1655722</v>
      </c>
      <c r="AO28" s="16"/>
      <c r="AP28" s="16">
        <v>-463607</v>
      </c>
      <c r="AQ28" s="16"/>
      <c r="AR28" s="16"/>
      <c r="AS28" s="16"/>
      <c r="AT28" s="16"/>
      <c r="AU28" s="16"/>
      <c r="AV28" s="16"/>
      <c r="AW28" s="16">
        <v>-756833</v>
      </c>
      <c r="AX28" s="16"/>
      <c r="AY28" s="16"/>
      <c r="AZ28" s="16"/>
      <c r="BA28" s="16"/>
      <c r="BB28" s="16">
        <v>-16556</v>
      </c>
      <c r="BC28" s="16"/>
      <c r="BD28" s="16"/>
      <c r="BE28" s="16">
        <v>-4279844</v>
      </c>
      <c r="BF28" s="16"/>
      <c r="BG28" s="16">
        <v>-1148542</v>
      </c>
      <c r="BH28" s="16"/>
      <c r="BI28" s="16"/>
      <c r="BJ28" s="16"/>
      <c r="BK28" s="16"/>
      <c r="BL28" s="16">
        <v>-9623305</v>
      </c>
      <c r="BM28" s="16">
        <v>-22842675</v>
      </c>
      <c r="BN28" s="16"/>
      <c r="BO28" s="16">
        <f t="shared" si="0"/>
        <v>-186730904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-7009220</v>
      </c>
      <c r="I29" s="16"/>
      <c r="J29" s="16">
        <v>-2950749</v>
      </c>
      <c r="K29" s="16">
        <v>-2053279</v>
      </c>
      <c r="L29" s="16">
        <v>-2362567</v>
      </c>
      <c r="M29" s="16">
        <v>-5057817</v>
      </c>
      <c r="N29" s="16">
        <v>-41160</v>
      </c>
      <c r="O29" s="16"/>
      <c r="P29" s="16">
        <v>-3397719</v>
      </c>
      <c r="Q29" s="16"/>
      <c r="R29" s="16"/>
      <c r="S29" s="16">
        <v>-93868278</v>
      </c>
      <c r="T29" s="16"/>
      <c r="U29" s="16"/>
      <c r="V29" s="16">
        <v>-2722439</v>
      </c>
      <c r="W29" s="16">
        <v>-2771725</v>
      </c>
      <c r="X29" s="16">
        <v>12023</v>
      </c>
      <c r="Y29" s="16">
        <v>-1991167</v>
      </c>
      <c r="Z29" s="16">
        <v>-12035018</v>
      </c>
      <c r="AA29" s="16">
        <v>-8234598</v>
      </c>
      <c r="AB29" s="16">
        <v>1169295</v>
      </c>
      <c r="AC29" s="16">
        <v>-1342799</v>
      </c>
      <c r="AD29" s="16"/>
      <c r="AE29" s="16"/>
      <c r="AF29" s="16">
        <v>-1274580</v>
      </c>
      <c r="AG29" s="16"/>
      <c r="AH29" s="16"/>
      <c r="AI29" s="16"/>
      <c r="AJ29" s="16"/>
      <c r="AK29" s="16"/>
      <c r="AL29" s="16"/>
      <c r="AM29" s="16"/>
      <c r="AN29" s="16">
        <v>-1655722</v>
      </c>
      <c r="AO29" s="16"/>
      <c r="AP29" s="16">
        <v>-463607</v>
      </c>
      <c r="AQ29" s="16"/>
      <c r="AR29" s="16"/>
      <c r="AS29" s="16"/>
      <c r="AT29" s="16"/>
      <c r="AU29" s="16"/>
      <c r="AV29" s="16"/>
      <c r="AW29" s="16">
        <v>-756833</v>
      </c>
      <c r="AX29" s="16"/>
      <c r="AY29" s="16"/>
      <c r="AZ29" s="16"/>
      <c r="BA29" s="16"/>
      <c r="BB29" s="16">
        <v>-16556</v>
      </c>
      <c r="BC29" s="16"/>
      <c r="BD29" s="16"/>
      <c r="BE29" s="16">
        <v>-4279844</v>
      </c>
      <c r="BF29" s="16"/>
      <c r="BG29" s="16">
        <v>-1148542</v>
      </c>
      <c r="BH29" s="16"/>
      <c r="BI29" s="16"/>
      <c r="BJ29" s="16"/>
      <c r="BK29" s="16"/>
      <c r="BL29" s="16">
        <v>-9623305</v>
      </c>
      <c r="BM29" s="16">
        <v>-22842675</v>
      </c>
      <c r="BN29" s="16"/>
      <c r="BO29" s="16">
        <f t="shared" si="0"/>
        <v>-186718881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>
        <v>-12023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-12023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-4634272</v>
      </c>
      <c r="H37" s="16">
        <v>-4124075</v>
      </c>
      <c r="I37" s="16">
        <v>-557135</v>
      </c>
      <c r="J37" s="16">
        <v>-34645264</v>
      </c>
      <c r="K37" s="16">
        <v>-6388133</v>
      </c>
      <c r="L37" s="16">
        <v>-3617053</v>
      </c>
      <c r="M37" s="16">
        <v>-5453893</v>
      </c>
      <c r="N37" s="16">
        <v>-508033</v>
      </c>
      <c r="O37" s="16">
        <v>-3659553</v>
      </c>
      <c r="P37" s="16">
        <v>-5518874</v>
      </c>
      <c r="Q37" s="16">
        <v>-12100141</v>
      </c>
      <c r="R37" s="16"/>
      <c r="S37" s="16">
        <v>-16398620</v>
      </c>
      <c r="T37" s="16"/>
      <c r="U37" s="16">
        <v>219454</v>
      </c>
      <c r="V37" s="16">
        <v>-40194192</v>
      </c>
      <c r="W37" s="16">
        <v>-2078637</v>
      </c>
      <c r="X37" s="16">
        <v>-7746507</v>
      </c>
      <c r="Y37" s="16">
        <v>-3407603</v>
      </c>
      <c r="Z37" s="16">
        <v>-5451040</v>
      </c>
      <c r="AA37" s="16">
        <v>-1638193</v>
      </c>
      <c r="AB37" s="16">
        <v>-13826655</v>
      </c>
      <c r="AC37" s="16">
        <v>-3132977</v>
      </c>
      <c r="AD37" s="16">
        <v>-1492080</v>
      </c>
      <c r="AE37" s="16"/>
      <c r="AF37" s="16">
        <v>-2571286</v>
      </c>
      <c r="AG37" s="16">
        <v>-1760571</v>
      </c>
      <c r="AH37" s="16"/>
      <c r="AI37" s="16">
        <v>-1149289</v>
      </c>
      <c r="AJ37" s="16"/>
      <c r="AK37" s="16"/>
      <c r="AL37" s="16">
        <v>-31786</v>
      </c>
      <c r="AM37" s="16"/>
      <c r="AN37" s="16">
        <v>-2116229</v>
      </c>
      <c r="AO37" s="16">
        <v>-45073</v>
      </c>
      <c r="AP37" s="16">
        <v>-1148102</v>
      </c>
      <c r="AQ37" s="16"/>
      <c r="AR37" s="16"/>
      <c r="AS37" s="16"/>
      <c r="AT37" s="16"/>
      <c r="AU37" s="16">
        <v>-279247</v>
      </c>
      <c r="AV37" s="16">
        <v>-3290637</v>
      </c>
      <c r="AW37" s="16">
        <v>-534203</v>
      </c>
      <c r="AX37" s="16"/>
      <c r="AY37" s="16">
        <v>-409222</v>
      </c>
      <c r="AZ37" s="16">
        <v>-46157</v>
      </c>
      <c r="BA37" s="16">
        <v>-144691</v>
      </c>
      <c r="BB37" s="16">
        <v>-84801</v>
      </c>
      <c r="BC37" s="16"/>
      <c r="BD37" s="16"/>
      <c r="BE37" s="16">
        <v>-1570667</v>
      </c>
      <c r="BF37" s="16"/>
      <c r="BG37" s="16">
        <v>-1411971</v>
      </c>
      <c r="BH37" s="16"/>
      <c r="BI37" s="16">
        <v>-142233</v>
      </c>
      <c r="BJ37" s="16"/>
      <c r="BK37" s="16"/>
      <c r="BL37" s="16">
        <v>-9674508</v>
      </c>
      <c r="BM37" s="16">
        <v>-5933227</v>
      </c>
      <c r="BN37" s="16">
        <v>-768183</v>
      </c>
      <c r="BO37" s="16">
        <f t="shared" si="0"/>
        <v>-209465559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-4634272</v>
      </c>
      <c r="H38" s="16">
        <v>-4072248</v>
      </c>
      <c r="I38" s="16">
        <v>-557135</v>
      </c>
      <c r="J38" s="16">
        <v>-34781089</v>
      </c>
      <c r="K38" s="16">
        <v>-6388133</v>
      </c>
      <c r="L38" s="16">
        <v>-3617053</v>
      </c>
      <c r="M38" s="16">
        <v>-5404470</v>
      </c>
      <c r="N38" s="16">
        <v>-508033</v>
      </c>
      <c r="O38" s="16">
        <v>-3659553</v>
      </c>
      <c r="P38" s="16">
        <v>-5521334</v>
      </c>
      <c r="Q38" s="16">
        <v>-11453238</v>
      </c>
      <c r="R38" s="16"/>
      <c r="S38" s="16">
        <v>-11612924</v>
      </c>
      <c r="T38" s="16"/>
      <c r="U38" s="16">
        <v>219454</v>
      </c>
      <c r="V38" s="16">
        <v>-40193792</v>
      </c>
      <c r="W38" s="16">
        <v>-2060380</v>
      </c>
      <c r="X38" s="16">
        <v>-7746507</v>
      </c>
      <c r="Y38" s="16">
        <v>-3407603</v>
      </c>
      <c r="Z38" s="16">
        <v>-4872956</v>
      </c>
      <c r="AA38" s="16">
        <v>-1598624</v>
      </c>
      <c r="AB38" s="16">
        <v>-163557</v>
      </c>
      <c r="AC38" s="16">
        <v>-3132977</v>
      </c>
      <c r="AD38" s="16">
        <v>-1492080</v>
      </c>
      <c r="AE38" s="16"/>
      <c r="AF38" s="16">
        <v>-2571286</v>
      </c>
      <c r="AG38" s="16">
        <v>-1760571</v>
      </c>
      <c r="AH38" s="16"/>
      <c r="AI38" s="16">
        <v>-1149289</v>
      </c>
      <c r="AJ38" s="16"/>
      <c r="AK38" s="16"/>
      <c r="AL38" s="16">
        <v>-31786</v>
      </c>
      <c r="AM38" s="16"/>
      <c r="AN38" s="16">
        <v>-2116229</v>
      </c>
      <c r="AO38" s="16">
        <v>-45073</v>
      </c>
      <c r="AP38" s="16">
        <v>-1124009</v>
      </c>
      <c r="AQ38" s="16"/>
      <c r="AR38" s="16"/>
      <c r="AS38" s="16"/>
      <c r="AT38" s="16"/>
      <c r="AU38" s="16">
        <v>-279247</v>
      </c>
      <c r="AV38" s="16">
        <v>-3281142</v>
      </c>
      <c r="AW38" s="16">
        <v>-534078</v>
      </c>
      <c r="AX38" s="16"/>
      <c r="AY38" s="16">
        <v>-368135</v>
      </c>
      <c r="AZ38" s="16">
        <v>-46157</v>
      </c>
      <c r="BA38" s="16">
        <v>-144691</v>
      </c>
      <c r="BB38" s="16">
        <v>-84801</v>
      </c>
      <c r="BC38" s="16"/>
      <c r="BD38" s="16"/>
      <c r="BE38" s="16">
        <v>-1531074</v>
      </c>
      <c r="BF38" s="16"/>
      <c r="BG38" s="16">
        <v>-1411971</v>
      </c>
      <c r="BH38" s="16"/>
      <c r="BI38" s="16">
        <v>-142233</v>
      </c>
      <c r="BJ38" s="16"/>
      <c r="BK38" s="16"/>
      <c r="BL38" s="16">
        <v>-9674000</v>
      </c>
      <c r="BM38" s="16">
        <v>-5933227</v>
      </c>
      <c r="BN38" s="16">
        <v>-768183</v>
      </c>
      <c r="BO38" s="16">
        <f t="shared" si="0"/>
        <v>-189655686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>
        <v>-51827</v>
      </c>
      <c r="I39" s="16"/>
      <c r="J39" s="16">
        <v>135826</v>
      </c>
      <c r="K39" s="16"/>
      <c r="L39" s="16"/>
      <c r="M39" s="16">
        <v>-49423</v>
      </c>
      <c r="N39" s="16"/>
      <c r="O39" s="16"/>
      <c r="P39" s="16">
        <v>2461</v>
      </c>
      <c r="Q39" s="16">
        <v>-646903</v>
      </c>
      <c r="R39" s="16"/>
      <c r="S39" s="16">
        <v>-4785696</v>
      </c>
      <c r="T39" s="16"/>
      <c r="U39" s="16"/>
      <c r="V39" s="16">
        <v>-400</v>
      </c>
      <c r="W39" s="16">
        <v>-18257</v>
      </c>
      <c r="X39" s="16"/>
      <c r="Y39" s="16"/>
      <c r="Z39" s="16">
        <v>-578084</v>
      </c>
      <c r="AA39" s="16">
        <v>-39569</v>
      </c>
      <c r="AB39" s="16">
        <v>-13695594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-24093</v>
      </c>
      <c r="AQ39" s="16"/>
      <c r="AR39" s="16"/>
      <c r="AS39" s="16"/>
      <c r="AT39" s="16"/>
      <c r="AU39" s="16"/>
      <c r="AV39" s="16">
        <v>-9495</v>
      </c>
      <c r="AW39" s="16">
        <v>-125</v>
      </c>
      <c r="AX39" s="16"/>
      <c r="AY39" s="16">
        <v>-41087</v>
      </c>
      <c r="AZ39" s="16"/>
      <c r="BA39" s="16"/>
      <c r="BB39" s="16"/>
      <c r="BC39" s="16"/>
      <c r="BD39" s="16"/>
      <c r="BE39" s="16">
        <v>-39593</v>
      </c>
      <c r="BF39" s="16"/>
      <c r="BG39" s="16"/>
      <c r="BH39" s="16"/>
      <c r="BI39" s="16"/>
      <c r="BJ39" s="16"/>
      <c r="BK39" s="16"/>
      <c r="BL39" s="16">
        <v>-508</v>
      </c>
      <c r="BM39" s="16"/>
      <c r="BN39" s="16"/>
      <c r="BO39" s="16">
        <f t="shared" si="0"/>
        <v>-19842367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32496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32496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1158568</v>
      </c>
      <c r="H45" s="16">
        <v>2783324</v>
      </c>
      <c r="I45" s="16">
        <v>139284</v>
      </c>
      <c r="J45" s="16">
        <v>9399003</v>
      </c>
      <c r="K45" s="16">
        <v>2129576</v>
      </c>
      <c r="L45" s="16">
        <v>1793886</v>
      </c>
      <c r="M45" s="16">
        <v>2628076</v>
      </c>
      <c r="N45" s="16">
        <v>164758</v>
      </c>
      <c r="O45" s="16">
        <v>914888</v>
      </c>
      <c r="P45" s="16">
        <v>1379718</v>
      </c>
      <c r="Q45" s="16">
        <v>3025035</v>
      </c>
      <c r="R45" s="16"/>
      <c r="S45" s="16">
        <v>30874731</v>
      </c>
      <c r="T45" s="16"/>
      <c r="U45" s="16">
        <v>-54863</v>
      </c>
      <c r="V45" s="16">
        <v>10729109</v>
      </c>
      <c r="W45" s="16">
        <v>1212591</v>
      </c>
      <c r="X45" s="16">
        <v>1936627</v>
      </c>
      <c r="Y45" s="16">
        <v>851630</v>
      </c>
      <c r="Z45" s="16">
        <v>4371514</v>
      </c>
      <c r="AA45" s="16">
        <v>2468198</v>
      </c>
      <c r="AB45" s="16">
        <v>3164340</v>
      </c>
      <c r="AC45" s="16">
        <v>1118944</v>
      </c>
      <c r="AD45" s="16">
        <v>447624</v>
      </c>
      <c r="AE45" s="16"/>
      <c r="AF45" s="16">
        <v>1025146</v>
      </c>
      <c r="AG45" s="16">
        <v>528171</v>
      </c>
      <c r="AH45" s="16"/>
      <c r="AI45" s="16">
        <v>344787</v>
      </c>
      <c r="AJ45" s="16"/>
      <c r="AK45" s="16"/>
      <c r="AL45" s="16">
        <v>7946</v>
      </c>
      <c r="AM45" s="16"/>
      <c r="AN45" s="16">
        <v>942988</v>
      </c>
      <c r="AO45" s="16">
        <v>-16258</v>
      </c>
      <c r="AP45" s="16">
        <v>426058</v>
      </c>
      <c r="AQ45" s="16"/>
      <c r="AR45" s="16"/>
      <c r="AS45" s="16"/>
      <c r="AT45" s="16"/>
      <c r="AU45" s="16">
        <v>69812</v>
      </c>
      <c r="AV45" s="16">
        <v>822659</v>
      </c>
      <c r="AW45" s="16">
        <v>160261</v>
      </c>
      <c r="AX45" s="16"/>
      <c r="AY45" s="16">
        <v>102306</v>
      </c>
      <c r="AZ45" s="16">
        <v>-13847</v>
      </c>
      <c r="BA45" s="16">
        <v>36173</v>
      </c>
      <c r="BB45" s="16">
        <v>25339</v>
      </c>
      <c r="BC45" s="16"/>
      <c r="BD45" s="16"/>
      <c r="BE45" s="16">
        <v>2466730</v>
      </c>
      <c r="BF45" s="16"/>
      <c r="BG45" s="16">
        <v>956603</v>
      </c>
      <c r="BH45" s="16"/>
      <c r="BI45" s="16">
        <v>35558</v>
      </c>
      <c r="BJ45" s="16"/>
      <c r="BK45" s="16"/>
      <c r="BL45" s="16">
        <v>4824453</v>
      </c>
      <c r="BM45" s="16">
        <v>1038927</v>
      </c>
      <c r="BN45" s="16">
        <v>192046</v>
      </c>
      <c r="BO45" s="16">
        <f t="shared" si="0"/>
        <v>96612419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-1208521</v>
      </c>
      <c r="H46" s="16">
        <v>-3936033</v>
      </c>
      <c r="I46" s="16">
        <v>-50866</v>
      </c>
      <c r="J46" s="16">
        <v>-10175291</v>
      </c>
      <c r="K46" s="16">
        <v>-3117076</v>
      </c>
      <c r="L46" s="16">
        <v>-2817546</v>
      </c>
      <c r="M46" s="16">
        <v>-5816753</v>
      </c>
      <c r="N46" s="16">
        <v>-244343</v>
      </c>
      <c r="O46" s="16">
        <v>-2402408</v>
      </c>
      <c r="P46" s="16">
        <v>5648084</v>
      </c>
      <c r="Q46" s="16">
        <v>-7863871</v>
      </c>
      <c r="R46" s="16">
        <v>57613</v>
      </c>
      <c r="S46" s="16">
        <v>-52831156</v>
      </c>
      <c r="T46" s="16">
        <v>76717</v>
      </c>
      <c r="U46" s="16">
        <v>10188543</v>
      </c>
      <c r="V46" s="16">
        <v>-25054736</v>
      </c>
      <c r="W46" s="16">
        <v>30233</v>
      </c>
      <c r="X46" s="16">
        <v>-2544102</v>
      </c>
      <c r="Y46" s="16">
        <v>-3491748</v>
      </c>
      <c r="Z46" s="16">
        <v>-7451224</v>
      </c>
      <c r="AA46" s="16">
        <v>-6403195</v>
      </c>
      <c r="AB46" s="16">
        <v>-3195393</v>
      </c>
      <c r="AC46" s="16">
        <v>2385858</v>
      </c>
      <c r="AD46" s="16">
        <v>-841349</v>
      </c>
      <c r="AE46" s="16">
        <v>11654</v>
      </c>
      <c r="AF46" s="16">
        <v>-2524335</v>
      </c>
      <c r="AG46" s="16">
        <v>-1099866</v>
      </c>
      <c r="AH46" s="16">
        <v>18929</v>
      </c>
      <c r="AI46" s="16">
        <v>-768915</v>
      </c>
      <c r="AJ46" s="16">
        <v>63077</v>
      </c>
      <c r="AK46" s="16">
        <v>59232</v>
      </c>
      <c r="AL46" s="16">
        <v>230482</v>
      </c>
      <c r="AM46" s="16">
        <v>72587</v>
      </c>
      <c r="AN46" s="16">
        <v>-3159059</v>
      </c>
      <c r="AO46" s="16">
        <v>24957</v>
      </c>
      <c r="AP46" s="16">
        <v>-1085101</v>
      </c>
      <c r="AQ46" s="16">
        <v>154745</v>
      </c>
      <c r="AR46" s="16">
        <v>38977</v>
      </c>
      <c r="AS46" s="16">
        <v>31161</v>
      </c>
      <c r="AT46" s="16">
        <v>25690</v>
      </c>
      <c r="AU46" s="16">
        <v>-113429</v>
      </c>
      <c r="AV46" s="16">
        <v>-2009511</v>
      </c>
      <c r="AW46" s="16">
        <v>-598492</v>
      </c>
      <c r="AX46" s="16">
        <v>33130</v>
      </c>
      <c r="AY46" s="16">
        <v>76507</v>
      </c>
      <c r="AZ46" s="16">
        <v>-408187</v>
      </c>
      <c r="BA46" s="16">
        <v>18728</v>
      </c>
      <c r="BB46" s="16">
        <v>-33633</v>
      </c>
      <c r="BC46" s="16">
        <v>36398</v>
      </c>
      <c r="BD46" s="16">
        <v>14694</v>
      </c>
      <c r="BE46" s="16">
        <v>-265878</v>
      </c>
      <c r="BF46" s="16">
        <v>13287</v>
      </c>
      <c r="BG46" s="16">
        <v>-1400032</v>
      </c>
      <c r="BH46" s="16">
        <v>8012</v>
      </c>
      <c r="BI46" s="16">
        <v>-73244</v>
      </c>
      <c r="BJ46" s="16">
        <v>236275</v>
      </c>
      <c r="BK46" s="16">
        <v>26869</v>
      </c>
      <c r="BL46" s="16">
        <v>-173741</v>
      </c>
      <c r="BM46" s="16">
        <v>-18408025</v>
      </c>
      <c r="BN46" s="16">
        <v>86350</v>
      </c>
      <c r="BO46" s="16">
        <f t="shared" si="0"/>
        <v>-151898270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G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5" customWidth="1"/>
    <col min="7" max="67" width="14.7265625" style="3" customWidth="1"/>
    <col min="68" max="16384" width="11.453125" style="3"/>
  </cols>
  <sheetData>
    <row r="1" spans="1:85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85">
      <c r="A2" s="8" t="s">
        <v>153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85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85" s="11" customFormat="1" ht="11.5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85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85">
      <c r="A6" s="6"/>
      <c r="B6" s="6"/>
      <c r="C6" s="6"/>
      <c r="D6" s="6"/>
      <c r="G6" s="19" t="s">
        <v>154</v>
      </c>
      <c r="H6" s="19" t="s">
        <v>154</v>
      </c>
      <c r="I6" s="19" t="s">
        <v>154</v>
      </c>
      <c r="J6" s="19" t="s">
        <v>154</v>
      </c>
      <c r="K6" s="19" t="s">
        <v>154</v>
      </c>
      <c r="L6" s="19" t="s">
        <v>154</v>
      </c>
      <c r="M6" s="19" t="s">
        <v>154</v>
      </c>
      <c r="N6" s="19" t="s">
        <v>154</v>
      </c>
      <c r="O6" s="19" t="s">
        <v>154</v>
      </c>
      <c r="P6" s="19" t="s">
        <v>154</v>
      </c>
      <c r="Q6" s="19" t="s">
        <v>154</v>
      </c>
      <c r="R6" s="19" t="s">
        <v>154</v>
      </c>
      <c r="S6" s="19" t="s">
        <v>154</v>
      </c>
      <c r="T6" s="19" t="s">
        <v>154</v>
      </c>
      <c r="U6" s="19" t="s">
        <v>154</v>
      </c>
      <c r="V6" s="19" t="s">
        <v>154</v>
      </c>
      <c r="W6" s="19" t="s">
        <v>154</v>
      </c>
      <c r="X6" s="19" t="s">
        <v>154</v>
      </c>
      <c r="Y6" s="19" t="s">
        <v>154</v>
      </c>
      <c r="Z6" s="19" t="s">
        <v>154</v>
      </c>
      <c r="AA6" s="19" t="s">
        <v>154</v>
      </c>
      <c r="AB6" s="19" t="s">
        <v>154</v>
      </c>
      <c r="AC6" s="19" t="s">
        <v>154</v>
      </c>
      <c r="AD6" s="19" t="s">
        <v>154</v>
      </c>
      <c r="AE6" s="19" t="s">
        <v>154</v>
      </c>
      <c r="AF6" s="19" t="s">
        <v>154</v>
      </c>
      <c r="AG6" s="19" t="s">
        <v>154</v>
      </c>
      <c r="AH6" s="19" t="s">
        <v>154</v>
      </c>
      <c r="AI6" s="19" t="s">
        <v>154</v>
      </c>
      <c r="AJ6" s="19" t="s">
        <v>154</v>
      </c>
      <c r="AK6" s="19" t="s">
        <v>154</v>
      </c>
      <c r="AL6" s="19" t="s">
        <v>154</v>
      </c>
      <c r="AM6" s="19" t="s">
        <v>154</v>
      </c>
      <c r="AN6" s="19" t="s">
        <v>154</v>
      </c>
      <c r="AO6" s="19" t="s">
        <v>154</v>
      </c>
      <c r="AP6" s="19" t="s">
        <v>154</v>
      </c>
      <c r="AQ6" s="19" t="s">
        <v>154</v>
      </c>
      <c r="AR6" s="19" t="s">
        <v>154</v>
      </c>
      <c r="AS6" s="19" t="s">
        <v>154</v>
      </c>
      <c r="AT6" s="19" t="s">
        <v>154</v>
      </c>
      <c r="AU6" s="19" t="s">
        <v>154</v>
      </c>
      <c r="AV6" s="19" t="s">
        <v>154</v>
      </c>
      <c r="AW6" s="19" t="s">
        <v>154</v>
      </c>
      <c r="AX6" s="19" t="s">
        <v>154</v>
      </c>
      <c r="AY6" s="19" t="s">
        <v>154</v>
      </c>
      <c r="AZ6" s="19" t="s">
        <v>154</v>
      </c>
      <c r="BA6" s="19" t="s">
        <v>154</v>
      </c>
      <c r="BB6" s="19" t="s">
        <v>154</v>
      </c>
      <c r="BC6" s="19" t="s">
        <v>154</v>
      </c>
      <c r="BD6" s="19" t="s">
        <v>154</v>
      </c>
      <c r="BE6" s="19" t="s">
        <v>154</v>
      </c>
      <c r="BF6" s="19" t="s">
        <v>154</v>
      </c>
      <c r="BG6" s="19" t="s">
        <v>154</v>
      </c>
      <c r="BH6" s="19" t="s">
        <v>154</v>
      </c>
      <c r="BI6" s="19" t="s">
        <v>154</v>
      </c>
      <c r="BJ6" s="19" t="s">
        <v>154</v>
      </c>
      <c r="BK6" s="19" t="s">
        <v>154</v>
      </c>
      <c r="BL6" s="19" t="s">
        <v>154</v>
      </c>
      <c r="BM6" s="19" t="s">
        <v>154</v>
      </c>
      <c r="BN6" s="19" t="s">
        <v>154</v>
      </c>
      <c r="BO6" s="19" t="s">
        <v>154</v>
      </c>
    </row>
    <row r="7" spans="1:85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85">
      <c r="A8" s="6"/>
      <c r="B8" s="6"/>
      <c r="C8" s="6"/>
      <c r="D8" s="14" t="s">
        <v>121</v>
      </c>
      <c r="E8" s="15"/>
      <c r="F8" s="22" t="s">
        <v>148</v>
      </c>
      <c r="G8" s="16">
        <v>4600105</v>
      </c>
      <c r="H8" s="16">
        <v>8504481</v>
      </c>
      <c r="I8" s="16">
        <v>1053203</v>
      </c>
      <c r="J8" s="16">
        <v>54225406</v>
      </c>
      <c r="K8" s="16">
        <v>7606298</v>
      </c>
      <c r="L8" s="16">
        <v>3113043</v>
      </c>
      <c r="M8" s="16">
        <v>6556914</v>
      </c>
      <c r="N8" s="16">
        <v>355442</v>
      </c>
      <c r="O8" s="16">
        <v>693384</v>
      </c>
      <c r="P8" s="16">
        <v>35138643</v>
      </c>
      <c r="Q8" s="16">
        <v>6079947</v>
      </c>
      <c r="R8" s="16">
        <v>153929</v>
      </c>
      <c r="S8" s="16">
        <v>55740983</v>
      </c>
      <c r="T8" s="16">
        <v>219881</v>
      </c>
      <c r="U8" s="16">
        <v>25876397</v>
      </c>
      <c r="V8" s="16">
        <v>18251552</v>
      </c>
      <c r="W8" s="16">
        <v>6641147</v>
      </c>
      <c r="X8" s="16">
        <v>7560000</v>
      </c>
      <c r="Y8" s="16">
        <v>3237242</v>
      </c>
      <c r="Z8" s="16">
        <v>10095712</v>
      </c>
      <c r="AA8" s="16">
        <v>3242245</v>
      </c>
      <c r="AB8" s="16">
        <v>19577532</v>
      </c>
      <c r="AC8" s="16">
        <v>11510671</v>
      </c>
      <c r="AD8" s="16">
        <v>488739</v>
      </c>
      <c r="AE8" s="16">
        <v>30618</v>
      </c>
      <c r="AF8" s="16">
        <v>903394</v>
      </c>
      <c r="AG8" s="16">
        <v>250751</v>
      </c>
      <c r="AH8" s="16">
        <v>55148</v>
      </c>
      <c r="AI8" s="16">
        <v>43343</v>
      </c>
      <c r="AJ8" s="16">
        <v>161054</v>
      </c>
      <c r="AK8" s="16">
        <v>232974</v>
      </c>
      <c r="AL8" s="16">
        <v>376064</v>
      </c>
      <c r="AM8" s="16">
        <v>194006</v>
      </c>
      <c r="AN8" s="16">
        <v>889150</v>
      </c>
      <c r="AO8" s="16">
        <v>146509</v>
      </c>
      <c r="AP8" s="16">
        <v>673162</v>
      </c>
      <c r="AQ8" s="16">
        <v>408570</v>
      </c>
      <c r="AR8" s="16">
        <v>104235</v>
      </c>
      <c r="AS8" s="16">
        <v>85151</v>
      </c>
      <c r="AT8" s="16">
        <v>66096</v>
      </c>
      <c r="AU8" s="16">
        <v>185943</v>
      </c>
      <c r="AV8" s="16">
        <v>1043476</v>
      </c>
      <c r="AW8" s="16">
        <v>1131879</v>
      </c>
      <c r="AX8" s="16">
        <v>86372</v>
      </c>
      <c r="AY8" s="16">
        <v>746801</v>
      </c>
      <c r="AZ8" s="16">
        <v>1458041</v>
      </c>
      <c r="BA8" s="16">
        <v>271399</v>
      </c>
      <c r="BB8" s="16">
        <v>138170</v>
      </c>
      <c r="BC8" s="16">
        <v>87228</v>
      </c>
      <c r="BD8" s="16">
        <v>36279</v>
      </c>
      <c r="BE8" s="16">
        <v>8513592</v>
      </c>
      <c r="BF8" s="16">
        <v>36172</v>
      </c>
      <c r="BG8" s="16">
        <v>521445</v>
      </c>
      <c r="BH8" s="16">
        <v>21772</v>
      </c>
      <c r="BI8" s="16">
        <v>108019</v>
      </c>
      <c r="BJ8" s="16">
        <v>490730</v>
      </c>
      <c r="BK8" s="16">
        <v>70546</v>
      </c>
      <c r="BL8" s="16">
        <v>29222131</v>
      </c>
      <c r="BM8" s="16">
        <v>24889257</v>
      </c>
      <c r="BN8" s="16">
        <v>2324349</v>
      </c>
      <c r="BO8" s="16">
        <f>SUM(G8:BN8)</f>
        <v>366526722</v>
      </c>
    </row>
    <row r="9" spans="1:85">
      <c r="A9" s="6"/>
      <c r="B9" s="6"/>
      <c r="C9" s="6"/>
      <c r="D9" s="14" t="s">
        <v>122</v>
      </c>
      <c r="E9" s="15"/>
      <c r="F9" s="22" t="s">
        <v>148</v>
      </c>
      <c r="G9" s="16">
        <v>-5567517</v>
      </c>
      <c r="H9" s="16">
        <v>-13695316</v>
      </c>
      <c r="I9" s="16">
        <v>-1382763</v>
      </c>
      <c r="J9" s="16">
        <v>-43228496</v>
      </c>
      <c r="K9" s="16">
        <v>-11315292</v>
      </c>
      <c r="L9" s="16">
        <v>-7319816</v>
      </c>
      <c r="M9" s="16">
        <v>-17688475</v>
      </c>
      <c r="N9" s="16">
        <v>-1189421</v>
      </c>
      <c r="O9" s="16">
        <v>-5717426</v>
      </c>
      <c r="P9" s="16">
        <v>-24482830</v>
      </c>
      <c r="Q9" s="16">
        <v>-22880551</v>
      </c>
      <c r="R9" s="16">
        <v>6</v>
      </c>
      <c r="S9" s="16">
        <v>102109983</v>
      </c>
      <c r="T9" s="16">
        <v>9</v>
      </c>
      <c r="U9" s="16">
        <v>202656</v>
      </c>
      <c r="V9" s="16">
        <v>-69614416</v>
      </c>
      <c r="W9" s="16">
        <v>-7386552</v>
      </c>
      <c r="X9" s="16">
        <v>-13551632</v>
      </c>
      <c r="Y9" s="16">
        <v>-7759894</v>
      </c>
      <c r="Z9" s="16">
        <v>-25071936</v>
      </c>
      <c r="AA9" s="16">
        <v>-8517458</v>
      </c>
      <c r="AB9" s="16">
        <v>-13696819</v>
      </c>
      <c r="AC9" s="16">
        <v>-11428040</v>
      </c>
      <c r="AD9" s="16">
        <v>-2242001</v>
      </c>
      <c r="AE9" s="16"/>
      <c r="AF9" s="16">
        <v>-2373202</v>
      </c>
      <c r="AG9" s="16">
        <v>-2633187</v>
      </c>
      <c r="AH9" s="16">
        <v>-768</v>
      </c>
      <c r="AI9" s="16">
        <v>-1490962</v>
      </c>
      <c r="AJ9" s="16">
        <v>6</v>
      </c>
      <c r="AK9" s="16">
        <v>-66125</v>
      </c>
      <c r="AL9" s="16">
        <v>-51541</v>
      </c>
      <c r="AM9" s="16">
        <v>9</v>
      </c>
      <c r="AN9" s="16">
        <v>-5836980</v>
      </c>
      <c r="AO9" s="16">
        <v>-94384</v>
      </c>
      <c r="AP9" s="16">
        <v>-2374486</v>
      </c>
      <c r="AQ9" s="16">
        <v>26</v>
      </c>
      <c r="AR9" s="16"/>
      <c r="AS9" s="16">
        <v>6</v>
      </c>
      <c r="AT9" s="16">
        <v>6</v>
      </c>
      <c r="AU9" s="16">
        <v>-430869</v>
      </c>
      <c r="AV9" s="16">
        <v>-5729202</v>
      </c>
      <c r="AW9" s="16">
        <v>-1638680</v>
      </c>
      <c r="AX9" s="16">
        <v>6</v>
      </c>
      <c r="AY9" s="16">
        <v>-889525</v>
      </c>
      <c r="AZ9" s="16">
        <v>-4089978</v>
      </c>
      <c r="BA9" s="16">
        <v>-261396</v>
      </c>
      <c r="BB9" s="16">
        <v>-238477</v>
      </c>
      <c r="BC9" s="16">
        <v>6</v>
      </c>
      <c r="BD9" s="16"/>
      <c r="BE9" s="16">
        <v>-5937694</v>
      </c>
      <c r="BF9" s="16"/>
      <c r="BG9" s="16">
        <v>-3053548</v>
      </c>
      <c r="BH9" s="16"/>
      <c r="BI9" s="16">
        <v>-234203</v>
      </c>
      <c r="BJ9" s="16">
        <v>-237383</v>
      </c>
      <c r="BK9" s="16">
        <v>6</v>
      </c>
      <c r="BL9" s="16">
        <v>-37278994</v>
      </c>
      <c r="BM9" s="16">
        <v>-34271025</v>
      </c>
      <c r="BN9" s="16">
        <v>-3860160</v>
      </c>
      <c r="BO9" s="16">
        <f t="shared" ref="BO9:BO46" si="0">SUM(G9:BN9)</f>
        <v>-324496695</v>
      </c>
    </row>
    <row r="10" spans="1:85">
      <c r="A10" s="6"/>
      <c r="B10" s="6"/>
      <c r="C10" s="6"/>
      <c r="D10" s="14" t="s">
        <v>123</v>
      </c>
      <c r="E10" s="15"/>
      <c r="F10" s="22" t="s">
        <v>148</v>
      </c>
      <c r="G10" s="16">
        <v>945107</v>
      </c>
      <c r="H10" s="16">
        <v>-2651394</v>
      </c>
      <c r="I10" s="16">
        <v>-371245</v>
      </c>
      <c r="J10" s="16">
        <v>-20304320</v>
      </c>
      <c r="K10" s="16">
        <v>-742007</v>
      </c>
      <c r="L10" s="16">
        <v>-1109652</v>
      </c>
      <c r="M10" s="16">
        <v>-3983881</v>
      </c>
      <c r="N10" s="16">
        <v>-294720</v>
      </c>
      <c r="O10" s="16"/>
      <c r="P10" s="16">
        <v>-8264910</v>
      </c>
      <c r="Q10" s="16">
        <v>-546420</v>
      </c>
      <c r="R10" s="16">
        <v>6</v>
      </c>
      <c r="S10" s="16">
        <v>1183821</v>
      </c>
      <c r="T10" s="16">
        <v>9</v>
      </c>
      <c r="U10" s="16">
        <v>37781</v>
      </c>
      <c r="V10" s="16">
        <v>-9765433</v>
      </c>
      <c r="W10" s="16">
        <v>-1850979</v>
      </c>
      <c r="X10" s="16">
        <v>-3204965</v>
      </c>
      <c r="Y10" s="16">
        <v>-1046887</v>
      </c>
      <c r="Z10" s="16">
        <v>-3972077</v>
      </c>
      <c r="AA10" s="16">
        <v>-999411</v>
      </c>
      <c r="AB10" s="16">
        <v>-112476</v>
      </c>
      <c r="AC10" s="16">
        <v>-3330624</v>
      </c>
      <c r="AD10" s="16">
        <v>1621</v>
      </c>
      <c r="AE10" s="16"/>
      <c r="AF10" s="16">
        <v>-306837</v>
      </c>
      <c r="AG10" s="16">
        <v>1234</v>
      </c>
      <c r="AH10" s="16">
        <v>-768</v>
      </c>
      <c r="AI10" s="16"/>
      <c r="AJ10" s="16">
        <v>6</v>
      </c>
      <c r="AK10" s="16">
        <v>-66125</v>
      </c>
      <c r="AL10" s="16">
        <v>8791</v>
      </c>
      <c r="AM10" s="16">
        <v>9</v>
      </c>
      <c r="AN10" s="16">
        <v>-1823214</v>
      </c>
      <c r="AO10" s="16">
        <v>1234</v>
      </c>
      <c r="AP10" s="16">
        <v>-487827</v>
      </c>
      <c r="AQ10" s="16">
        <v>26</v>
      </c>
      <c r="AR10" s="16"/>
      <c r="AS10" s="16">
        <v>6</v>
      </c>
      <c r="AT10" s="16">
        <v>6</v>
      </c>
      <c r="AU10" s="16">
        <v>-38677</v>
      </c>
      <c r="AV10" s="16">
        <v>-384641</v>
      </c>
      <c r="AW10" s="16">
        <v>-407413</v>
      </c>
      <c r="AX10" s="16">
        <v>6</v>
      </c>
      <c r="AY10" s="16">
        <v>-227179</v>
      </c>
      <c r="AZ10" s="16">
        <v>-3991572</v>
      </c>
      <c r="BA10" s="16">
        <v>-58976</v>
      </c>
      <c r="BB10" s="16">
        <v>-78919</v>
      </c>
      <c r="BC10" s="16">
        <v>6</v>
      </c>
      <c r="BD10" s="16"/>
      <c r="BE10" s="16">
        <v>-1530973</v>
      </c>
      <c r="BF10" s="16"/>
      <c r="BG10" s="16">
        <v>-96070</v>
      </c>
      <c r="BH10" s="16"/>
      <c r="BI10" s="16">
        <v>-47422</v>
      </c>
      <c r="BJ10" s="16">
        <v>-237383</v>
      </c>
      <c r="BK10" s="16">
        <v>6</v>
      </c>
      <c r="BL10" s="16">
        <v>-10531621</v>
      </c>
      <c r="BM10" s="16">
        <v>-12066661</v>
      </c>
      <c r="BN10" s="16">
        <v>-2033217</v>
      </c>
      <c r="BO10" s="16">
        <f t="shared" si="0"/>
        <v>-94787221</v>
      </c>
    </row>
    <row r="11" spans="1:85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>
        <v>19219</v>
      </c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29034</v>
      </c>
      <c r="BN11" s="16"/>
      <c r="BO11" s="16">
        <f t="shared" si="0"/>
        <v>48253</v>
      </c>
    </row>
    <row r="12" spans="1:85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85">
      <c r="A13" s="6"/>
      <c r="B13" s="6"/>
      <c r="C13" s="6"/>
      <c r="D13" s="14" t="s">
        <v>137</v>
      </c>
      <c r="E13" s="15"/>
      <c r="F13" s="22" t="s">
        <v>148</v>
      </c>
      <c r="G13" s="16">
        <v>1350153</v>
      </c>
      <c r="H13" s="16">
        <v>-3787705</v>
      </c>
      <c r="I13" s="16">
        <v>-494993</v>
      </c>
      <c r="J13" s="16">
        <v>-21584349</v>
      </c>
      <c r="K13" s="16">
        <v>-1298512</v>
      </c>
      <c r="L13" s="16">
        <v>-1585217</v>
      </c>
      <c r="M13" s="16">
        <v>-5688167</v>
      </c>
      <c r="N13" s="16">
        <v>-421029</v>
      </c>
      <c r="O13" s="16"/>
      <c r="P13" s="16">
        <v>-11807015</v>
      </c>
      <c r="Q13" s="16">
        <v>-780599</v>
      </c>
      <c r="R13" s="16">
        <v>8</v>
      </c>
      <c r="S13" s="16">
        <v>1644196</v>
      </c>
      <c r="T13" s="16">
        <v>13</v>
      </c>
      <c r="U13" s="16">
        <v>53893</v>
      </c>
      <c r="V13" s="16">
        <v>-11682008</v>
      </c>
      <c r="W13" s="16">
        <v>-2644256</v>
      </c>
      <c r="X13" s="16">
        <v>-4529459</v>
      </c>
      <c r="Y13" s="16">
        <v>-1495552</v>
      </c>
      <c r="Z13" s="16">
        <v>-5674396</v>
      </c>
      <c r="AA13" s="16">
        <v>-1427861</v>
      </c>
      <c r="AB13" s="16">
        <v>-149968</v>
      </c>
      <c r="AC13" s="16">
        <v>-4758035</v>
      </c>
      <c r="AD13" s="16">
        <v>2316</v>
      </c>
      <c r="AE13" s="16"/>
      <c r="AF13" s="16">
        <v>-438338</v>
      </c>
      <c r="AG13" s="16">
        <v>1763</v>
      </c>
      <c r="AH13" s="16">
        <v>-1096</v>
      </c>
      <c r="AI13" s="16"/>
      <c r="AJ13" s="16">
        <v>8</v>
      </c>
      <c r="AK13" s="16">
        <v>-94464</v>
      </c>
      <c r="AL13" s="16">
        <v>12559</v>
      </c>
      <c r="AM13" s="16">
        <v>13</v>
      </c>
      <c r="AN13" s="16">
        <v>-2604592</v>
      </c>
      <c r="AO13" s="16">
        <v>-1646</v>
      </c>
      <c r="AP13" s="16">
        <v>-696896</v>
      </c>
      <c r="AQ13" s="16">
        <v>36</v>
      </c>
      <c r="AR13" s="16"/>
      <c r="AS13" s="16">
        <v>8</v>
      </c>
      <c r="AT13" s="16">
        <v>8</v>
      </c>
      <c r="AU13" s="16">
        <v>-55253</v>
      </c>
      <c r="AV13" s="16">
        <v>-576287</v>
      </c>
      <c r="AW13" s="16">
        <v>-623128</v>
      </c>
      <c r="AX13" s="16">
        <v>8</v>
      </c>
      <c r="AY13" s="16">
        <v>-324541</v>
      </c>
      <c r="AZ13" s="16">
        <v>-3070440</v>
      </c>
      <c r="BA13" s="16">
        <v>-84252</v>
      </c>
      <c r="BB13" s="16">
        <v>-112742</v>
      </c>
      <c r="BC13" s="16">
        <v>8</v>
      </c>
      <c r="BD13" s="16"/>
      <c r="BE13" s="16">
        <v>-2187106</v>
      </c>
      <c r="BF13" s="16"/>
      <c r="BG13" s="16">
        <v>-137450</v>
      </c>
      <c r="BH13" s="16"/>
      <c r="BI13" s="16">
        <v>-67745</v>
      </c>
      <c r="BJ13" s="16">
        <v>-316511</v>
      </c>
      <c r="BK13" s="16">
        <v>8</v>
      </c>
      <c r="BL13" s="16">
        <v>-11594824</v>
      </c>
      <c r="BM13" s="16">
        <v>-13897787</v>
      </c>
      <c r="BN13" s="16">
        <v>-2550493</v>
      </c>
      <c r="BO13" s="16">
        <f t="shared" si="0"/>
        <v>-116179714</v>
      </c>
    </row>
    <row r="14" spans="1:85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85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85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-405046</v>
      </c>
      <c r="H18" s="16">
        <v>1136312</v>
      </c>
      <c r="I18" s="16">
        <v>123748</v>
      </c>
      <c r="J18" s="16">
        <v>1280029</v>
      </c>
      <c r="K18" s="16">
        <v>556505</v>
      </c>
      <c r="L18" s="16">
        <v>475565</v>
      </c>
      <c r="M18" s="16">
        <v>1704286</v>
      </c>
      <c r="N18" s="16">
        <v>126309</v>
      </c>
      <c r="O18" s="16"/>
      <c r="P18" s="16">
        <v>3542104</v>
      </c>
      <c r="Q18" s="16">
        <v>234180</v>
      </c>
      <c r="R18" s="16">
        <v>-3</v>
      </c>
      <c r="S18" s="16">
        <v>-460375</v>
      </c>
      <c r="T18" s="16">
        <v>-4</v>
      </c>
      <c r="U18" s="16">
        <v>-16112</v>
      </c>
      <c r="V18" s="16">
        <v>1916575</v>
      </c>
      <c r="W18" s="16">
        <v>793277</v>
      </c>
      <c r="X18" s="16">
        <v>1324494</v>
      </c>
      <c r="Y18" s="16">
        <v>448666</v>
      </c>
      <c r="Z18" s="16">
        <v>1702319</v>
      </c>
      <c r="AA18" s="16">
        <v>428450</v>
      </c>
      <c r="AB18" s="16">
        <v>37492</v>
      </c>
      <c r="AC18" s="16">
        <v>1427410</v>
      </c>
      <c r="AD18" s="16">
        <v>-695</v>
      </c>
      <c r="AE18" s="16"/>
      <c r="AF18" s="16">
        <v>131502</v>
      </c>
      <c r="AG18" s="16">
        <v>-529</v>
      </c>
      <c r="AH18" s="16">
        <v>329</v>
      </c>
      <c r="AI18" s="16"/>
      <c r="AJ18" s="16">
        <v>-3</v>
      </c>
      <c r="AK18" s="16">
        <v>28339</v>
      </c>
      <c r="AL18" s="16">
        <v>-3768</v>
      </c>
      <c r="AM18" s="16">
        <v>-4</v>
      </c>
      <c r="AN18" s="16">
        <v>781378</v>
      </c>
      <c r="AO18" s="16">
        <v>2880</v>
      </c>
      <c r="AP18" s="16">
        <v>209069</v>
      </c>
      <c r="AQ18" s="16">
        <v>-11</v>
      </c>
      <c r="AR18" s="16"/>
      <c r="AS18" s="16">
        <v>-3</v>
      </c>
      <c r="AT18" s="16">
        <v>-3</v>
      </c>
      <c r="AU18" s="16">
        <v>16576</v>
      </c>
      <c r="AV18" s="16">
        <v>191645</v>
      </c>
      <c r="AW18" s="16">
        <v>196497</v>
      </c>
      <c r="AX18" s="16">
        <v>-3</v>
      </c>
      <c r="AY18" s="16">
        <v>97362</v>
      </c>
      <c r="AZ18" s="16">
        <v>-921132</v>
      </c>
      <c r="BA18" s="16">
        <v>25276</v>
      </c>
      <c r="BB18" s="16">
        <v>33823</v>
      </c>
      <c r="BC18" s="16">
        <v>-3</v>
      </c>
      <c r="BD18" s="16"/>
      <c r="BE18" s="16">
        <v>656132</v>
      </c>
      <c r="BF18" s="16"/>
      <c r="BG18" s="16">
        <v>41379</v>
      </c>
      <c r="BH18" s="16"/>
      <c r="BI18" s="16">
        <v>20324</v>
      </c>
      <c r="BJ18" s="16">
        <v>79128</v>
      </c>
      <c r="BK18" s="16">
        <v>-3</v>
      </c>
      <c r="BL18" s="16">
        <v>1063203</v>
      </c>
      <c r="BM18" s="16">
        <v>1802092</v>
      </c>
      <c r="BN18" s="16">
        <v>517275</v>
      </c>
      <c r="BO18" s="16">
        <f t="shared" si="0"/>
        <v>21344233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-6512624</v>
      </c>
      <c r="H19" s="16">
        <v>-11043922</v>
      </c>
      <c r="I19" s="16">
        <v>-1011518</v>
      </c>
      <c r="J19" s="16">
        <v>-22924176</v>
      </c>
      <c r="K19" s="16">
        <v>-10573285</v>
      </c>
      <c r="L19" s="16">
        <v>-6210164</v>
      </c>
      <c r="M19" s="16">
        <v>-13704593</v>
      </c>
      <c r="N19" s="16">
        <v>-894701</v>
      </c>
      <c r="O19" s="16">
        <v>-5717426</v>
      </c>
      <c r="P19" s="16">
        <v>-16217920</v>
      </c>
      <c r="Q19" s="16">
        <v>-22334132</v>
      </c>
      <c r="R19" s="16"/>
      <c r="S19" s="16">
        <v>100926162</v>
      </c>
      <c r="T19" s="16"/>
      <c r="U19" s="16">
        <v>164875</v>
      </c>
      <c r="V19" s="16">
        <v>-59848983</v>
      </c>
      <c r="W19" s="16">
        <v>-5535573</v>
      </c>
      <c r="X19" s="16">
        <v>-10346667</v>
      </c>
      <c r="Y19" s="16">
        <v>-6713007</v>
      </c>
      <c r="Z19" s="16">
        <v>-21099859</v>
      </c>
      <c r="AA19" s="16">
        <v>-7518047</v>
      </c>
      <c r="AB19" s="16">
        <v>-13584343</v>
      </c>
      <c r="AC19" s="16">
        <v>-8097416</v>
      </c>
      <c r="AD19" s="16">
        <v>-2243622</v>
      </c>
      <c r="AE19" s="16"/>
      <c r="AF19" s="16">
        <v>-2066365</v>
      </c>
      <c r="AG19" s="16">
        <v>-2634421</v>
      </c>
      <c r="AH19" s="16"/>
      <c r="AI19" s="16">
        <v>-1490962</v>
      </c>
      <c r="AJ19" s="16"/>
      <c r="AK19" s="16"/>
      <c r="AL19" s="16">
        <v>-60332</v>
      </c>
      <c r="AM19" s="16"/>
      <c r="AN19" s="16">
        <v>-4013766</v>
      </c>
      <c r="AO19" s="16">
        <v>-95618</v>
      </c>
      <c r="AP19" s="16">
        <v>-1886658</v>
      </c>
      <c r="AQ19" s="16"/>
      <c r="AR19" s="16"/>
      <c r="AS19" s="16"/>
      <c r="AT19" s="16"/>
      <c r="AU19" s="16">
        <v>-392192</v>
      </c>
      <c r="AV19" s="16">
        <v>-5344560</v>
      </c>
      <c r="AW19" s="16">
        <v>-1231268</v>
      </c>
      <c r="AX19" s="16"/>
      <c r="AY19" s="16">
        <v>-662347</v>
      </c>
      <c r="AZ19" s="16">
        <v>-98406</v>
      </c>
      <c r="BA19" s="16">
        <v>-202419</v>
      </c>
      <c r="BB19" s="16">
        <v>-159558</v>
      </c>
      <c r="BC19" s="16"/>
      <c r="BD19" s="16"/>
      <c r="BE19" s="16">
        <v>-4406720</v>
      </c>
      <c r="BF19" s="16"/>
      <c r="BG19" s="16">
        <v>-2957477</v>
      </c>
      <c r="BH19" s="16"/>
      <c r="BI19" s="16">
        <v>-186781</v>
      </c>
      <c r="BJ19" s="16"/>
      <c r="BK19" s="16"/>
      <c r="BL19" s="16">
        <v>-26747372</v>
      </c>
      <c r="BM19" s="16">
        <v>-22204363</v>
      </c>
      <c r="BN19" s="16">
        <v>-1826943</v>
      </c>
      <c r="BO19" s="16">
        <f t="shared" si="0"/>
        <v>-229709469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1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1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1</v>
      </c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1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-4226216</v>
      </c>
      <c r="I28" s="16"/>
      <c r="J28" s="16">
        <v>-1774107</v>
      </c>
      <c r="K28" s="16">
        <v>-993862</v>
      </c>
      <c r="L28" s="16">
        <v>-1496333</v>
      </c>
      <c r="M28" s="16">
        <v>-3308414</v>
      </c>
      <c r="N28" s="16">
        <v>-20099</v>
      </c>
      <c r="O28" s="16"/>
      <c r="P28" s="16">
        <v>-3611725</v>
      </c>
      <c r="Q28" s="16"/>
      <c r="R28" s="16"/>
      <c r="S28" s="16">
        <v>181461649</v>
      </c>
      <c r="T28" s="16"/>
      <c r="U28" s="16"/>
      <c r="V28" s="16">
        <v>-2511050</v>
      </c>
      <c r="W28" s="16">
        <v>-2182039</v>
      </c>
      <c r="X28" s="16"/>
      <c r="Y28" s="16">
        <v>-1340511</v>
      </c>
      <c r="Z28" s="16">
        <v>-7862305</v>
      </c>
      <c r="AA28" s="16">
        <v>-5313968</v>
      </c>
      <c r="AB28" s="16">
        <v>2175110</v>
      </c>
      <c r="AC28" s="16">
        <v>-1980148</v>
      </c>
      <c r="AD28" s="16"/>
      <c r="AE28" s="16"/>
      <c r="AF28" s="16">
        <v>-1438924</v>
      </c>
      <c r="AG28" s="16"/>
      <c r="AH28" s="16"/>
      <c r="AI28" s="16"/>
      <c r="AJ28" s="16"/>
      <c r="AK28" s="16"/>
      <c r="AL28" s="16"/>
      <c r="AM28" s="16"/>
      <c r="AN28" s="16">
        <v>-1069130</v>
      </c>
      <c r="AO28" s="16"/>
      <c r="AP28" s="16">
        <v>-303686</v>
      </c>
      <c r="AQ28" s="16"/>
      <c r="AR28" s="16"/>
      <c r="AS28" s="16"/>
      <c r="AT28" s="16"/>
      <c r="AU28" s="16"/>
      <c r="AV28" s="16"/>
      <c r="AW28" s="16">
        <v>-469975</v>
      </c>
      <c r="AX28" s="16"/>
      <c r="AY28" s="16"/>
      <c r="AZ28" s="16"/>
      <c r="BA28" s="16"/>
      <c r="BB28" s="16">
        <v>-11500</v>
      </c>
      <c r="BC28" s="16"/>
      <c r="BD28" s="16"/>
      <c r="BE28" s="16">
        <v>-4003287</v>
      </c>
      <c r="BF28" s="16"/>
      <c r="BG28" s="16">
        <v>-800167</v>
      </c>
      <c r="BH28" s="16"/>
      <c r="BI28" s="16"/>
      <c r="BJ28" s="16"/>
      <c r="BK28" s="16"/>
      <c r="BL28" s="16">
        <v>-12590858</v>
      </c>
      <c r="BM28" s="16">
        <v>-10856524</v>
      </c>
      <c r="BN28" s="16"/>
      <c r="BO28" s="16">
        <f t="shared" si="0"/>
        <v>115471931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-4226216</v>
      </c>
      <c r="I29" s="16"/>
      <c r="J29" s="16">
        <v>-1774107</v>
      </c>
      <c r="K29" s="16">
        <v>-993862</v>
      </c>
      <c r="L29" s="16">
        <v>-1496333</v>
      </c>
      <c r="M29" s="16">
        <v>-3308414</v>
      </c>
      <c r="N29" s="16">
        <v>-20099</v>
      </c>
      <c r="O29" s="16"/>
      <c r="P29" s="16">
        <v>-3611725</v>
      </c>
      <c r="Q29" s="16"/>
      <c r="R29" s="16"/>
      <c r="S29" s="16">
        <v>181461649</v>
      </c>
      <c r="T29" s="16"/>
      <c r="U29" s="16"/>
      <c r="V29" s="16">
        <v>-2511050</v>
      </c>
      <c r="W29" s="16">
        <v>-2182039</v>
      </c>
      <c r="X29" s="16"/>
      <c r="Y29" s="16">
        <v>-1340511</v>
      </c>
      <c r="Z29" s="16">
        <v>-7862305</v>
      </c>
      <c r="AA29" s="16">
        <v>-5313968</v>
      </c>
      <c r="AB29" s="16">
        <v>2175110</v>
      </c>
      <c r="AC29" s="16">
        <v>-1980148</v>
      </c>
      <c r="AD29" s="16"/>
      <c r="AE29" s="16"/>
      <c r="AF29" s="16">
        <v>-1438924</v>
      </c>
      <c r="AG29" s="16"/>
      <c r="AH29" s="16"/>
      <c r="AI29" s="16"/>
      <c r="AJ29" s="16"/>
      <c r="AK29" s="16"/>
      <c r="AL29" s="16"/>
      <c r="AM29" s="16"/>
      <c r="AN29" s="16">
        <v>-1069130</v>
      </c>
      <c r="AO29" s="16"/>
      <c r="AP29" s="16">
        <v>-303686</v>
      </c>
      <c r="AQ29" s="16"/>
      <c r="AR29" s="16"/>
      <c r="AS29" s="16"/>
      <c r="AT29" s="16"/>
      <c r="AU29" s="16"/>
      <c r="AV29" s="16"/>
      <c r="AW29" s="16">
        <v>-469975</v>
      </c>
      <c r="AX29" s="16"/>
      <c r="AY29" s="16"/>
      <c r="AZ29" s="16"/>
      <c r="BA29" s="16"/>
      <c r="BB29" s="16">
        <v>-11500</v>
      </c>
      <c r="BC29" s="16"/>
      <c r="BD29" s="16"/>
      <c r="BE29" s="16">
        <v>-4003287</v>
      </c>
      <c r="BF29" s="16"/>
      <c r="BG29" s="16">
        <v>-800167</v>
      </c>
      <c r="BH29" s="16"/>
      <c r="BI29" s="16"/>
      <c r="BJ29" s="16"/>
      <c r="BK29" s="16"/>
      <c r="BL29" s="16">
        <v>-12590858</v>
      </c>
      <c r="BM29" s="16">
        <v>-10856524</v>
      </c>
      <c r="BN29" s="16"/>
      <c r="BO29" s="16">
        <f t="shared" si="0"/>
        <v>115471931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-8683498</v>
      </c>
      <c r="H37" s="16">
        <v>-10499014</v>
      </c>
      <c r="I37" s="16">
        <v>-1348691</v>
      </c>
      <c r="J37" s="16">
        <v>-28200092</v>
      </c>
      <c r="K37" s="16">
        <v>-14369135</v>
      </c>
      <c r="L37" s="16">
        <v>-7375330</v>
      </c>
      <c r="M37" s="16">
        <v>-14964377</v>
      </c>
      <c r="N37" s="16">
        <v>-1258045</v>
      </c>
      <c r="O37" s="16">
        <v>-7623235</v>
      </c>
      <c r="P37" s="16">
        <v>-16808260</v>
      </c>
      <c r="Q37" s="16">
        <v>-29778843</v>
      </c>
      <c r="R37" s="16"/>
      <c r="S37" s="16">
        <v>-41286424</v>
      </c>
      <c r="T37" s="16"/>
      <c r="U37" s="16">
        <v>219833</v>
      </c>
      <c r="V37" s="16">
        <v>-77287595</v>
      </c>
      <c r="W37" s="16">
        <v>-5198725</v>
      </c>
      <c r="X37" s="16">
        <v>-13795556</v>
      </c>
      <c r="Y37" s="16">
        <v>-7163033</v>
      </c>
      <c r="Z37" s="16">
        <v>-20270840</v>
      </c>
      <c r="AA37" s="16">
        <v>-4710095</v>
      </c>
      <c r="AB37" s="16">
        <v>-20287567</v>
      </c>
      <c r="AC37" s="16">
        <v>-8819984</v>
      </c>
      <c r="AD37" s="16">
        <v>-3205175</v>
      </c>
      <c r="AE37" s="16"/>
      <c r="AF37" s="16">
        <v>-1412157</v>
      </c>
      <c r="AG37" s="16">
        <v>-3763459</v>
      </c>
      <c r="AH37" s="16"/>
      <c r="AI37" s="16">
        <v>-2129945</v>
      </c>
      <c r="AJ37" s="16"/>
      <c r="AK37" s="16"/>
      <c r="AL37" s="16">
        <v>-80443</v>
      </c>
      <c r="AM37" s="16"/>
      <c r="AN37" s="16">
        <v>-4282558</v>
      </c>
      <c r="AO37" s="16">
        <v>-70788</v>
      </c>
      <c r="AP37" s="16">
        <v>-2232105</v>
      </c>
      <c r="AQ37" s="16"/>
      <c r="AR37" s="16"/>
      <c r="AS37" s="16"/>
      <c r="AT37" s="16"/>
      <c r="AU37" s="16">
        <v>-522923</v>
      </c>
      <c r="AV37" s="16">
        <v>-7126081</v>
      </c>
      <c r="AW37" s="16">
        <v>-1087561</v>
      </c>
      <c r="AX37" s="16"/>
      <c r="AY37" s="16">
        <v>-883129</v>
      </c>
      <c r="AZ37" s="16">
        <v>-75697</v>
      </c>
      <c r="BA37" s="16">
        <v>-269893</v>
      </c>
      <c r="BB37" s="16">
        <v>-201244</v>
      </c>
      <c r="BC37" s="16"/>
      <c r="BD37" s="16"/>
      <c r="BE37" s="16">
        <v>-3318086</v>
      </c>
      <c r="BF37" s="16"/>
      <c r="BG37" s="16">
        <v>-2637731</v>
      </c>
      <c r="BH37" s="16"/>
      <c r="BI37" s="16">
        <v>-249041</v>
      </c>
      <c r="BJ37" s="16"/>
      <c r="BK37" s="16"/>
      <c r="BL37" s="16">
        <v>-23072305</v>
      </c>
      <c r="BM37" s="16">
        <v>-14235824</v>
      </c>
      <c r="BN37" s="16">
        <v>-2435924</v>
      </c>
      <c r="BO37" s="16">
        <f t="shared" si="0"/>
        <v>-412800575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-8683498</v>
      </c>
      <c r="H38" s="16">
        <v>-10459585</v>
      </c>
      <c r="I38" s="16">
        <v>-1348691</v>
      </c>
      <c r="J38" s="16">
        <v>-31948834</v>
      </c>
      <c r="K38" s="16">
        <v>-14369135</v>
      </c>
      <c r="L38" s="16">
        <v>-7375330</v>
      </c>
      <c r="M38" s="16">
        <v>-14915113</v>
      </c>
      <c r="N38" s="16">
        <v>-1144511</v>
      </c>
      <c r="O38" s="16">
        <v>-7623235</v>
      </c>
      <c r="P38" s="16">
        <v>-16810721</v>
      </c>
      <c r="Q38" s="16">
        <v>-29091598</v>
      </c>
      <c r="R38" s="16"/>
      <c r="S38" s="16">
        <v>-37592862</v>
      </c>
      <c r="T38" s="16"/>
      <c r="U38" s="16">
        <v>219833</v>
      </c>
      <c r="V38" s="16">
        <v>-77281502</v>
      </c>
      <c r="W38" s="16">
        <v>-5253599</v>
      </c>
      <c r="X38" s="16">
        <v>-17057461</v>
      </c>
      <c r="Y38" s="16">
        <v>-7163033</v>
      </c>
      <c r="Z38" s="16">
        <v>-19692756</v>
      </c>
      <c r="AA38" s="16">
        <v>-4671424</v>
      </c>
      <c r="AB38" s="16">
        <v>-6088260</v>
      </c>
      <c r="AC38" s="16">
        <v>-8830717</v>
      </c>
      <c r="AD38" s="16">
        <v>-3205175</v>
      </c>
      <c r="AE38" s="16"/>
      <c r="AF38" s="16">
        <v>-1390872</v>
      </c>
      <c r="AG38" s="16">
        <v>-3763459</v>
      </c>
      <c r="AH38" s="16"/>
      <c r="AI38" s="16">
        <v>-2129945</v>
      </c>
      <c r="AJ38" s="16"/>
      <c r="AK38" s="16"/>
      <c r="AL38" s="16">
        <v>-80443</v>
      </c>
      <c r="AM38" s="16"/>
      <c r="AN38" s="16">
        <v>-4282558</v>
      </c>
      <c r="AO38" s="16">
        <v>-70788</v>
      </c>
      <c r="AP38" s="16">
        <v>-2208223</v>
      </c>
      <c r="AQ38" s="16"/>
      <c r="AR38" s="16"/>
      <c r="AS38" s="16"/>
      <c r="AT38" s="16"/>
      <c r="AU38" s="16">
        <v>-522923</v>
      </c>
      <c r="AV38" s="16">
        <v>-7116586</v>
      </c>
      <c r="AW38" s="16">
        <v>-1087436</v>
      </c>
      <c r="AX38" s="16"/>
      <c r="AY38" s="16">
        <v>-842042</v>
      </c>
      <c r="AZ38" s="16">
        <v>-75697</v>
      </c>
      <c r="BA38" s="16">
        <v>-269893</v>
      </c>
      <c r="BB38" s="16">
        <v>-201244</v>
      </c>
      <c r="BC38" s="16"/>
      <c r="BD38" s="16"/>
      <c r="BE38" s="16">
        <v>-3279561</v>
      </c>
      <c r="BF38" s="16"/>
      <c r="BG38" s="16">
        <v>-2637731</v>
      </c>
      <c r="BH38" s="16"/>
      <c r="BI38" s="16">
        <v>-249041</v>
      </c>
      <c r="BJ38" s="16"/>
      <c r="BK38" s="16"/>
      <c r="BL38" s="16">
        <v>-21606261</v>
      </c>
      <c r="BM38" s="16">
        <v>-14235824</v>
      </c>
      <c r="BN38" s="16">
        <v>-2435924</v>
      </c>
      <c r="BO38" s="16">
        <f t="shared" si="0"/>
        <v>-398873658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>
        <v>-39429</v>
      </c>
      <c r="I39" s="16"/>
      <c r="J39" s="16">
        <v>3748742</v>
      </c>
      <c r="K39" s="16"/>
      <c r="L39" s="16"/>
      <c r="M39" s="16">
        <v>-49263</v>
      </c>
      <c r="N39" s="16">
        <v>-113534</v>
      </c>
      <c r="O39" s="16"/>
      <c r="P39" s="16">
        <v>2461</v>
      </c>
      <c r="Q39" s="16">
        <v>-687244</v>
      </c>
      <c r="R39" s="16"/>
      <c r="S39" s="16">
        <v>-3693561</v>
      </c>
      <c r="T39" s="16"/>
      <c r="U39" s="16"/>
      <c r="V39" s="16">
        <v>-6092</v>
      </c>
      <c r="W39" s="16">
        <v>54874</v>
      </c>
      <c r="X39" s="16">
        <v>3261905</v>
      </c>
      <c r="Y39" s="16"/>
      <c r="Z39" s="16">
        <v>-578084</v>
      </c>
      <c r="AA39" s="16">
        <v>-38671</v>
      </c>
      <c r="AB39" s="16">
        <v>-14264661</v>
      </c>
      <c r="AC39" s="16">
        <v>10733</v>
      </c>
      <c r="AD39" s="16"/>
      <c r="AE39" s="16"/>
      <c r="AF39" s="16">
        <v>-21285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-23881</v>
      </c>
      <c r="AQ39" s="16"/>
      <c r="AR39" s="16"/>
      <c r="AS39" s="16"/>
      <c r="AT39" s="16"/>
      <c r="AU39" s="16"/>
      <c r="AV39" s="16">
        <v>-9495</v>
      </c>
      <c r="AW39" s="16">
        <v>-125</v>
      </c>
      <c r="AX39" s="16"/>
      <c r="AY39" s="16">
        <v>-41087</v>
      </c>
      <c r="AZ39" s="16"/>
      <c r="BA39" s="16"/>
      <c r="BB39" s="16"/>
      <c r="BC39" s="16"/>
      <c r="BD39" s="16"/>
      <c r="BE39" s="16">
        <v>-38525</v>
      </c>
      <c r="BF39" s="16"/>
      <c r="BG39" s="16"/>
      <c r="BH39" s="16"/>
      <c r="BI39" s="16"/>
      <c r="BJ39" s="16"/>
      <c r="BK39" s="16"/>
      <c r="BL39" s="16">
        <v>-1466044</v>
      </c>
      <c r="BM39" s="16"/>
      <c r="BN39" s="16"/>
      <c r="BO39" s="16">
        <f t="shared" si="0"/>
        <v>-13992266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65354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65354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2170875</v>
      </c>
      <c r="H45" s="16">
        <v>3681307</v>
      </c>
      <c r="I45" s="16">
        <v>337173</v>
      </c>
      <c r="J45" s="16">
        <v>7050023</v>
      </c>
      <c r="K45" s="16">
        <v>4789712</v>
      </c>
      <c r="L45" s="16">
        <v>2661499</v>
      </c>
      <c r="M45" s="16">
        <v>4568198</v>
      </c>
      <c r="N45" s="16">
        <v>383443</v>
      </c>
      <c r="O45" s="16">
        <v>1905809</v>
      </c>
      <c r="P45" s="16">
        <v>4202065</v>
      </c>
      <c r="Q45" s="16">
        <v>7444711</v>
      </c>
      <c r="R45" s="16"/>
      <c r="S45" s="16">
        <v>-39249063</v>
      </c>
      <c r="T45" s="16"/>
      <c r="U45" s="16">
        <v>-54958</v>
      </c>
      <c r="V45" s="16">
        <v>19949662</v>
      </c>
      <c r="W45" s="16">
        <v>1845191</v>
      </c>
      <c r="X45" s="16">
        <v>3448889</v>
      </c>
      <c r="Y45" s="16">
        <v>1790537</v>
      </c>
      <c r="Z45" s="16">
        <v>7033286</v>
      </c>
      <c r="AA45" s="16">
        <v>2506016</v>
      </c>
      <c r="AB45" s="16">
        <v>4528114</v>
      </c>
      <c r="AC45" s="16">
        <v>2702716</v>
      </c>
      <c r="AD45" s="16">
        <v>961552</v>
      </c>
      <c r="AE45" s="16"/>
      <c r="AF45" s="16">
        <v>784716</v>
      </c>
      <c r="AG45" s="16">
        <v>1129038</v>
      </c>
      <c r="AH45" s="16"/>
      <c r="AI45" s="16">
        <v>638984</v>
      </c>
      <c r="AJ45" s="16"/>
      <c r="AK45" s="16"/>
      <c r="AL45" s="16">
        <v>20111</v>
      </c>
      <c r="AM45" s="16"/>
      <c r="AN45" s="16">
        <v>1337922</v>
      </c>
      <c r="AO45" s="16">
        <v>-24830</v>
      </c>
      <c r="AP45" s="16">
        <v>649132</v>
      </c>
      <c r="AQ45" s="16"/>
      <c r="AR45" s="16"/>
      <c r="AS45" s="16"/>
      <c r="AT45" s="16"/>
      <c r="AU45" s="16">
        <v>130731</v>
      </c>
      <c r="AV45" s="16">
        <v>1781520</v>
      </c>
      <c r="AW45" s="16">
        <v>326268</v>
      </c>
      <c r="AX45" s="16"/>
      <c r="AY45" s="16">
        <v>220782</v>
      </c>
      <c r="AZ45" s="16">
        <v>-22709</v>
      </c>
      <c r="BA45" s="16">
        <v>67473</v>
      </c>
      <c r="BB45" s="16">
        <v>53186</v>
      </c>
      <c r="BC45" s="16"/>
      <c r="BD45" s="16"/>
      <c r="BE45" s="16">
        <v>2914653</v>
      </c>
      <c r="BF45" s="16"/>
      <c r="BG45" s="16">
        <v>480422</v>
      </c>
      <c r="BH45" s="16"/>
      <c r="BI45" s="16">
        <v>62260</v>
      </c>
      <c r="BJ45" s="16"/>
      <c r="BK45" s="16"/>
      <c r="BL45" s="16">
        <v>8915791</v>
      </c>
      <c r="BM45" s="16">
        <v>2887985</v>
      </c>
      <c r="BN45" s="16">
        <v>608981</v>
      </c>
      <c r="BO45" s="16">
        <f t="shared" si="0"/>
        <v>67619173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-967412</v>
      </c>
      <c r="H46" s="16">
        <v>-5190835</v>
      </c>
      <c r="I46" s="16">
        <v>-329560</v>
      </c>
      <c r="J46" s="16">
        <v>10996910</v>
      </c>
      <c r="K46" s="16">
        <v>-3708994</v>
      </c>
      <c r="L46" s="16">
        <v>-4206773</v>
      </c>
      <c r="M46" s="16">
        <v>-11131561</v>
      </c>
      <c r="N46" s="16">
        <v>-833979</v>
      </c>
      <c r="O46" s="16">
        <v>-5024042</v>
      </c>
      <c r="P46" s="16">
        <v>10655813</v>
      </c>
      <c r="Q46" s="16">
        <v>-16800605</v>
      </c>
      <c r="R46" s="16">
        <v>153935</v>
      </c>
      <c r="S46" s="16">
        <v>157850966</v>
      </c>
      <c r="T46" s="16">
        <v>219890</v>
      </c>
      <c r="U46" s="16">
        <v>26079054</v>
      </c>
      <c r="V46" s="16">
        <v>-51362864</v>
      </c>
      <c r="W46" s="16">
        <v>-745405</v>
      </c>
      <c r="X46" s="16">
        <v>-5991632</v>
      </c>
      <c r="Y46" s="16">
        <v>-4522652</v>
      </c>
      <c r="Z46" s="16">
        <v>-14976223</v>
      </c>
      <c r="AA46" s="16">
        <v>-5275213</v>
      </c>
      <c r="AB46" s="16">
        <v>5880714</v>
      </c>
      <c r="AC46" s="16">
        <v>82631</v>
      </c>
      <c r="AD46" s="16">
        <v>-1753262</v>
      </c>
      <c r="AE46" s="16">
        <v>30618</v>
      </c>
      <c r="AF46" s="16">
        <v>-1469807</v>
      </c>
      <c r="AG46" s="16">
        <v>-2382436</v>
      </c>
      <c r="AH46" s="16">
        <v>54380</v>
      </c>
      <c r="AI46" s="16">
        <v>-1447619</v>
      </c>
      <c r="AJ46" s="16">
        <v>161060</v>
      </c>
      <c r="AK46" s="16">
        <v>166849</v>
      </c>
      <c r="AL46" s="16">
        <v>324523</v>
      </c>
      <c r="AM46" s="16">
        <v>194016</v>
      </c>
      <c r="AN46" s="16">
        <v>-4947830</v>
      </c>
      <c r="AO46" s="16">
        <v>52125</v>
      </c>
      <c r="AP46" s="16">
        <v>-1701324</v>
      </c>
      <c r="AQ46" s="16">
        <v>408596</v>
      </c>
      <c r="AR46" s="16">
        <v>104235</v>
      </c>
      <c r="AS46" s="16">
        <v>85157</v>
      </c>
      <c r="AT46" s="16">
        <v>66101</v>
      </c>
      <c r="AU46" s="16">
        <v>-244926</v>
      </c>
      <c r="AV46" s="16">
        <v>-4685726</v>
      </c>
      <c r="AW46" s="16">
        <v>-506802</v>
      </c>
      <c r="AX46" s="16">
        <v>86378</v>
      </c>
      <c r="AY46" s="16">
        <v>-142724</v>
      </c>
      <c r="AZ46" s="16">
        <v>-2631937</v>
      </c>
      <c r="BA46" s="16">
        <v>10003</v>
      </c>
      <c r="BB46" s="16">
        <v>-100307</v>
      </c>
      <c r="BC46" s="16">
        <v>87234</v>
      </c>
      <c r="BD46" s="16">
        <v>36279</v>
      </c>
      <c r="BE46" s="16">
        <v>2575899</v>
      </c>
      <c r="BF46" s="16">
        <v>36172</v>
      </c>
      <c r="BG46" s="16">
        <v>-2532103</v>
      </c>
      <c r="BH46" s="16">
        <v>21772</v>
      </c>
      <c r="BI46" s="16">
        <v>-126184</v>
      </c>
      <c r="BJ46" s="16">
        <v>253347</v>
      </c>
      <c r="BK46" s="16">
        <v>70552</v>
      </c>
      <c r="BL46" s="16">
        <v>-8056862</v>
      </c>
      <c r="BM46" s="16">
        <v>-9381768</v>
      </c>
      <c r="BN46" s="16">
        <v>-1535811</v>
      </c>
      <c r="BO46" s="16">
        <f t="shared" si="0"/>
        <v>42030031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G9" sqref="G9:Q51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6" width="1.7265625" style="6" customWidth="1"/>
    <col min="7" max="17" width="14.7265625" style="3" customWidth="1"/>
    <col min="18" max="16384" width="11.453125" style="3"/>
  </cols>
  <sheetData>
    <row r="1" spans="1:18" ht="22.5" customHeight="1">
      <c r="A1" s="4" t="s">
        <v>156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153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1.5">
      <c r="A4" s="9"/>
      <c r="B4" s="9"/>
      <c r="C4" s="9"/>
      <c r="D4" s="9"/>
      <c r="E4" s="9"/>
      <c r="F4" s="9"/>
      <c r="G4" s="10" t="s">
        <v>157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27"/>
    </row>
    <row r="5" spans="1:18" ht="42">
      <c r="A5" s="6"/>
      <c r="B5" s="6"/>
      <c r="C5" s="6"/>
      <c r="D5" s="6"/>
      <c r="G5" s="12" t="s">
        <v>158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7"/>
    </row>
    <row r="6" spans="1:18">
      <c r="A6" s="6"/>
      <c r="B6" s="6"/>
      <c r="C6" s="6"/>
      <c r="D6" s="6"/>
      <c r="G6" s="19" t="s">
        <v>154</v>
      </c>
      <c r="H6" s="19" t="s">
        <v>154</v>
      </c>
      <c r="I6" s="19" t="s">
        <v>154</v>
      </c>
      <c r="J6" s="19" t="s">
        <v>154</v>
      </c>
      <c r="K6" s="19" t="s">
        <v>154</v>
      </c>
      <c r="L6" s="19" t="s">
        <v>154</v>
      </c>
      <c r="M6" s="19" t="s">
        <v>154</v>
      </c>
      <c r="N6" s="19" t="s">
        <v>154</v>
      </c>
      <c r="O6" s="19" t="s">
        <v>154</v>
      </c>
      <c r="P6" s="19" t="s">
        <v>154</v>
      </c>
      <c r="Q6" s="19" t="s">
        <v>154</v>
      </c>
      <c r="R6" s="7"/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7"/>
    </row>
    <row r="9" spans="1:18">
      <c r="A9" s="6"/>
      <c r="B9" s="6"/>
      <c r="C9" s="6"/>
      <c r="D9" s="14" t="s">
        <v>121</v>
      </c>
      <c r="E9" s="15"/>
      <c r="F9" s="28"/>
      <c r="G9" s="16">
        <v>50106264</v>
      </c>
      <c r="H9" s="16">
        <v>7458136</v>
      </c>
      <c r="I9" s="16">
        <v>65503817</v>
      </c>
      <c r="J9" s="16">
        <v>8997627</v>
      </c>
      <c r="K9" s="16">
        <v>737317</v>
      </c>
      <c r="L9" s="16">
        <v>60623629</v>
      </c>
      <c r="M9" s="16">
        <v>8506165</v>
      </c>
      <c r="N9" s="16">
        <v>18222826</v>
      </c>
      <c r="O9" s="16">
        <v>29222131</v>
      </c>
      <c r="P9" s="16">
        <v>24755826</v>
      </c>
      <c r="Q9" s="16">
        <v>2297349</v>
      </c>
      <c r="R9" s="7"/>
    </row>
    <row r="10" spans="1:18">
      <c r="A10" s="6"/>
      <c r="B10" s="6"/>
      <c r="C10" s="6"/>
      <c r="D10" s="14" t="s">
        <v>122</v>
      </c>
      <c r="E10" s="15"/>
      <c r="F10" s="28"/>
      <c r="G10" s="16">
        <v>-51262096</v>
      </c>
      <c r="H10" s="16">
        <v>-20850566</v>
      </c>
      <c r="I10" s="16">
        <v>-43228496</v>
      </c>
      <c r="J10" s="16">
        <v>-10652708</v>
      </c>
      <c r="K10" s="16">
        <v>-31165644</v>
      </c>
      <c r="L10" s="16">
        <v>75140335</v>
      </c>
      <c r="M10" s="16">
        <v>-13551632</v>
      </c>
      <c r="N10" s="16">
        <v>-13696819</v>
      </c>
      <c r="O10" s="16">
        <v>-37278994</v>
      </c>
      <c r="P10" s="16">
        <v>-34271025</v>
      </c>
      <c r="Q10" s="16">
        <v>-3558160</v>
      </c>
      <c r="R10" s="7"/>
    </row>
    <row r="11" spans="1:18">
      <c r="A11" s="6"/>
      <c r="B11" s="6"/>
      <c r="C11" s="6"/>
      <c r="D11" s="14" t="s">
        <v>123</v>
      </c>
      <c r="E11" s="15"/>
      <c r="F11" s="28"/>
      <c r="G11" s="16">
        <v>3853482</v>
      </c>
      <c r="H11" s="16">
        <v>861917</v>
      </c>
      <c r="I11" s="16">
        <v>-20304320</v>
      </c>
      <c r="J11" s="16">
        <v>3051885</v>
      </c>
      <c r="K11" s="16">
        <v>-632077</v>
      </c>
      <c r="L11" s="16">
        <v>1003364</v>
      </c>
      <c r="M11" s="16">
        <v>-3204965</v>
      </c>
      <c r="N11" s="16">
        <v>-112476</v>
      </c>
      <c r="O11" s="16">
        <v>-10531621</v>
      </c>
      <c r="P11" s="16">
        <v>-12066661</v>
      </c>
      <c r="Q11" s="16">
        <v>-1731217</v>
      </c>
      <c r="R11" s="7"/>
    </row>
    <row r="12" spans="1:18">
      <c r="A12" s="6"/>
      <c r="B12" s="6"/>
      <c r="C12" s="6"/>
      <c r="D12" s="14" t="s">
        <v>124</v>
      </c>
      <c r="E12" s="15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>
        <v>29034</v>
      </c>
      <c r="Q12" s="16"/>
      <c r="R12" s="7"/>
    </row>
    <row r="13" spans="1:18">
      <c r="A13" s="6"/>
      <c r="B13" s="6"/>
      <c r="C13" s="6"/>
      <c r="D13" s="14" t="s">
        <v>125</v>
      </c>
      <c r="E13" s="15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/>
    </row>
    <row r="14" spans="1:18">
      <c r="A14" s="6"/>
      <c r="B14" s="6"/>
      <c r="C14" s="6"/>
      <c r="D14" s="14" t="s">
        <v>159</v>
      </c>
      <c r="E14" s="15"/>
      <c r="F14" s="28"/>
      <c r="G14" s="16"/>
      <c r="H14" s="16"/>
      <c r="I14" s="16"/>
      <c r="J14" s="16"/>
      <c r="K14" s="16">
        <v>-18316</v>
      </c>
      <c r="L14" s="16"/>
      <c r="M14" s="16"/>
      <c r="N14" s="16"/>
      <c r="O14" s="16"/>
      <c r="P14" s="16"/>
      <c r="Q14" s="16"/>
      <c r="R14" s="7"/>
    </row>
    <row r="15" spans="1:18">
      <c r="A15" s="6"/>
      <c r="B15" s="6"/>
      <c r="C15" s="6"/>
      <c r="D15" s="14" t="s">
        <v>137</v>
      </c>
      <c r="E15" s="15"/>
      <c r="F15" s="28"/>
      <c r="G15" s="16">
        <v>5534263</v>
      </c>
      <c r="H15" s="16">
        <v>1227695</v>
      </c>
      <c r="I15" s="16">
        <v>-21584349</v>
      </c>
      <c r="J15" s="16">
        <v>1347599</v>
      </c>
      <c r="K15" s="16">
        <v>-870406</v>
      </c>
      <c r="L15" s="16">
        <v>1406752</v>
      </c>
      <c r="M15" s="16">
        <v>-4529459</v>
      </c>
      <c r="N15" s="16">
        <v>-149968</v>
      </c>
      <c r="O15" s="16">
        <v>-11594824</v>
      </c>
      <c r="P15" s="16">
        <v>-13897787</v>
      </c>
      <c r="Q15" s="16">
        <v>-2248493</v>
      </c>
      <c r="R15" s="7"/>
    </row>
    <row r="16" spans="1:18" ht="14.25" customHeight="1">
      <c r="A16" s="6"/>
      <c r="B16" s="6"/>
      <c r="C16" s="6"/>
      <c r="D16" s="14" t="s">
        <v>138</v>
      </c>
      <c r="E16" s="15"/>
      <c r="F16" s="2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7"/>
    </row>
    <row r="17" spans="1:18">
      <c r="A17" s="6"/>
      <c r="B17" s="6"/>
      <c r="C17" s="6"/>
      <c r="D17" s="14" t="s">
        <v>139</v>
      </c>
      <c r="E17" s="15"/>
      <c r="F17" s="2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7"/>
    </row>
    <row r="18" spans="1:18" ht="14.25" customHeight="1">
      <c r="A18" s="6"/>
      <c r="B18" s="6"/>
      <c r="C18" s="6"/>
      <c r="D18" s="14" t="s">
        <v>140</v>
      </c>
      <c r="E18" s="15"/>
      <c r="F18" s="28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7"/>
    </row>
    <row r="19" spans="1:18">
      <c r="A19" s="6"/>
      <c r="B19" s="6"/>
      <c r="C19" s="6"/>
      <c r="D19" s="14" t="s">
        <v>141</v>
      </c>
      <c r="E19" s="15"/>
      <c r="F19" s="2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7"/>
    </row>
    <row r="20" spans="1:18">
      <c r="A20" s="6"/>
      <c r="B20" s="6"/>
      <c r="C20" s="6"/>
      <c r="D20" s="14" t="s">
        <v>126</v>
      </c>
      <c r="E20" s="15"/>
      <c r="F20" s="28"/>
      <c r="G20" s="16">
        <v>-1680781</v>
      </c>
      <c r="H20" s="16">
        <v>-365778</v>
      </c>
      <c r="I20" s="16">
        <v>1280029</v>
      </c>
      <c r="J20" s="16">
        <v>1704286</v>
      </c>
      <c r="K20" s="16">
        <v>256646</v>
      </c>
      <c r="L20" s="16">
        <v>-403388</v>
      </c>
      <c r="M20" s="16">
        <v>1324494</v>
      </c>
      <c r="N20" s="16">
        <v>37492</v>
      </c>
      <c r="O20" s="16">
        <v>1063203</v>
      </c>
      <c r="P20" s="16">
        <v>1802092</v>
      </c>
      <c r="Q20" s="16">
        <v>517275</v>
      </c>
      <c r="R20" s="7"/>
    </row>
    <row r="21" spans="1:18">
      <c r="A21" s="6"/>
      <c r="B21" s="6"/>
      <c r="C21" s="6"/>
      <c r="D21" s="14" t="s">
        <v>127</v>
      </c>
      <c r="E21" s="15"/>
      <c r="F21" s="28"/>
      <c r="G21" s="16">
        <v>-55115577</v>
      </c>
      <c r="H21" s="16">
        <v>-21712483</v>
      </c>
      <c r="I21" s="16">
        <v>-22924176</v>
      </c>
      <c r="J21" s="16">
        <v>-13704593</v>
      </c>
      <c r="K21" s="16">
        <v>-30533567</v>
      </c>
      <c r="L21" s="16">
        <v>74136971</v>
      </c>
      <c r="M21" s="16">
        <v>-10346667</v>
      </c>
      <c r="N21" s="16">
        <v>-13584343</v>
      </c>
      <c r="O21" s="16">
        <v>-26747372</v>
      </c>
      <c r="P21" s="16">
        <v>-22204363</v>
      </c>
      <c r="Q21" s="16">
        <v>-1826943</v>
      </c>
      <c r="R21" s="7"/>
    </row>
    <row r="22" spans="1:18">
      <c r="A22" s="6"/>
      <c r="B22" s="6"/>
      <c r="C22" s="6"/>
      <c r="D22" s="14" t="s">
        <v>142</v>
      </c>
      <c r="E22" s="15"/>
      <c r="F22" s="28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7"/>
    </row>
    <row r="23" spans="1:18">
      <c r="A23" s="6"/>
      <c r="B23" s="6"/>
      <c r="C23" s="6"/>
      <c r="D23" s="14" t="s">
        <v>128</v>
      </c>
      <c r="E23" s="15"/>
      <c r="F23" s="2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7"/>
    </row>
    <row r="24" spans="1:18">
      <c r="A24" s="6"/>
      <c r="B24" s="6"/>
      <c r="C24" s="6"/>
      <c r="D24" s="14" t="s">
        <v>129</v>
      </c>
      <c r="E24" s="15"/>
      <c r="F24" s="2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7"/>
    </row>
    <row r="25" spans="1:18">
      <c r="A25" s="6"/>
      <c r="B25" s="6"/>
      <c r="C25" s="6"/>
      <c r="D25" s="14" t="s">
        <v>130</v>
      </c>
      <c r="E25" s="15"/>
      <c r="F25" s="28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7"/>
    </row>
    <row r="26" spans="1:18">
      <c r="A26" s="6"/>
      <c r="B26" s="6"/>
      <c r="C26" s="6"/>
      <c r="D26" s="14" t="s">
        <v>131</v>
      </c>
      <c r="E26" s="15"/>
      <c r="F26" s="28"/>
      <c r="G26" s="16">
        <v>1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7"/>
    </row>
    <row r="27" spans="1:18">
      <c r="A27" s="6"/>
      <c r="B27" s="6"/>
      <c r="C27" s="6"/>
      <c r="D27" s="14" t="s">
        <v>132</v>
      </c>
      <c r="E27" s="15"/>
      <c r="F27" s="28"/>
      <c r="G27" s="16">
        <v>1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7"/>
    </row>
    <row r="28" spans="1:18">
      <c r="A28" s="6"/>
      <c r="B28" s="6"/>
      <c r="C28" s="6"/>
      <c r="D28" s="14" t="s">
        <v>129</v>
      </c>
      <c r="E28" s="15"/>
      <c r="F28" s="2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7"/>
    </row>
    <row r="29" spans="1:18">
      <c r="A29" s="6"/>
      <c r="B29" s="6"/>
      <c r="C29" s="6"/>
      <c r="D29" s="14" t="s">
        <v>130</v>
      </c>
      <c r="E29" s="15"/>
      <c r="F29" s="2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7"/>
    </row>
    <row r="30" spans="1:18">
      <c r="A30" s="6"/>
      <c r="B30" s="6"/>
      <c r="C30" s="6"/>
      <c r="D30" s="14" t="s">
        <v>143</v>
      </c>
      <c r="E30" s="15"/>
      <c r="F30" s="28"/>
      <c r="G30" s="16">
        <v>-14844694</v>
      </c>
      <c r="H30" s="16">
        <v>-800167</v>
      </c>
      <c r="I30" s="16">
        <v>-1774107</v>
      </c>
      <c r="J30" s="16">
        <v>-3308414</v>
      </c>
      <c r="K30" s="16"/>
      <c r="L30" s="16">
        <v>181461649</v>
      </c>
      <c r="M30" s="16"/>
      <c r="N30" s="16">
        <v>2175110</v>
      </c>
      <c r="O30" s="16">
        <v>-12590858</v>
      </c>
      <c r="P30" s="16">
        <v>-10856524</v>
      </c>
      <c r="Q30" s="16"/>
      <c r="R30" s="7"/>
    </row>
    <row r="31" spans="1:18">
      <c r="A31" s="6"/>
      <c r="B31" s="6"/>
      <c r="C31" s="6"/>
      <c r="D31" s="14" t="s">
        <v>128</v>
      </c>
      <c r="E31" s="15"/>
      <c r="F31" s="28"/>
      <c r="G31" s="16">
        <v>-14844694</v>
      </c>
      <c r="H31" s="16">
        <v>-800167</v>
      </c>
      <c r="I31" s="16">
        <v>-1774107</v>
      </c>
      <c r="J31" s="16">
        <v>-3308414</v>
      </c>
      <c r="K31" s="16"/>
      <c r="L31" s="16">
        <v>181461649</v>
      </c>
      <c r="M31" s="16"/>
      <c r="N31" s="16">
        <v>2175110</v>
      </c>
      <c r="O31" s="16">
        <v>-12590858</v>
      </c>
      <c r="P31" s="16">
        <v>-10856524</v>
      </c>
      <c r="Q31" s="16"/>
      <c r="R31" s="7"/>
    </row>
    <row r="32" spans="1:18">
      <c r="A32" s="6"/>
      <c r="B32" s="6"/>
      <c r="C32" s="6"/>
      <c r="D32" s="14" t="s">
        <v>129</v>
      </c>
      <c r="E32" s="15"/>
      <c r="F32" s="2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7"/>
    </row>
    <row r="33" spans="1:18">
      <c r="A33" s="6"/>
      <c r="B33" s="6"/>
      <c r="C33" s="6"/>
      <c r="D33" s="14" t="s">
        <v>133</v>
      </c>
      <c r="E33" s="15"/>
      <c r="F33" s="2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7"/>
    </row>
    <row r="34" spans="1:18">
      <c r="A34" s="6"/>
      <c r="B34" s="6"/>
      <c r="C34" s="6"/>
      <c r="D34" s="14" t="s">
        <v>130</v>
      </c>
      <c r="E34" s="15"/>
      <c r="F34" s="2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7"/>
    </row>
    <row r="35" spans="1:18">
      <c r="A35" s="6"/>
      <c r="B35" s="6"/>
      <c r="C35" s="6"/>
      <c r="D35" s="14" t="s">
        <v>144</v>
      </c>
      <c r="E35" s="15"/>
      <c r="F35" s="2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7"/>
    </row>
    <row r="36" spans="1:18">
      <c r="A36" s="6"/>
      <c r="B36" s="6"/>
      <c r="C36" s="6"/>
      <c r="D36" s="14" t="s">
        <v>128</v>
      </c>
      <c r="E36" s="15"/>
      <c r="F36" s="28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7"/>
    </row>
    <row r="37" spans="1:18">
      <c r="A37" s="6"/>
      <c r="B37" s="6"/>
      <c r="C37" s="6"/>
      <c r="D37" s="14" t="s">
        <v>129</v>
      </c>
      <c r="E37" s="15"/>
      <c r="F37" s="28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7"/>
    </row>
    <row r="38" spans="1:18">
      <c r="A38" s="6"/>
      <c r="B38" s="6"/>
      <c r="C38" s="6"/>
      <c r="D38" s="14" t="s">
        <v>130</v>
      </c>
      <c r="E38" s="15"/>
      <c r="F38" s="2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7"/>
    </row>
    <row r="39" spans="1:18">
      <c r="A39" s="6"/>
      <c r="B39" s="6"/>
      <c r="C39" s="6"/>
      <c r="D39" s="14" t="s">
        <v>145</v>
      </c>
      <c r="E39" s="15"/>
      <c r="F39" s="28"/>
      <c r="G39" s="16">
        <v>-30736937</v>
      </c>
      <c r="H39" s="16">
        <v>-28194274</v>
      </c>
      <c r="I39" s="16">
        <v>-28200092</v>
      </c>
      <c r="J39" s="16">
        <v>-14964377</v>
      </c>
      <c r="K39" s="16">
        <v>-40705474</v>
      </c>
      <c r="L39" s="16">
        <v>-76535360</v>
      </c>
      <c r="M39" s="16">
        <v>-13795556</v>
      </c>
      <c r="N39" s="16">
        <v>-20287567</v>
      </c>
      <c r="O39" s="16">
        <v>-23072305</v>
      </c>
      <c r="P39" s="16">
        <v>-14235824</v>
      </c>
      <c r="Q39" s="16">
        <v>-2435924</v>
      </c>
      <c r="R39" s="7"/>
    </row>
    <row r="40" spans="1:18">
      <c r="A40" s="6"/>
      <c r="B40" s="6"/>
      <c r="C40" s="6"/>
      <c r="D40" s="14" t="s">
        <v>128</v>
      </c>
      <c r="E40" s="15"/>
      <c r="F40" s="28"/>
      <c r="G40" s="16">
        <v>-30736937</v>
      </c>
      <c r="H40" s="16">
        <v>-28194274</v>
      </c>
      <c r="I40" s="16">
        <v>-31948834</v>
      </c>
      <c r="J40" s="16">
        <v>-14915113</v>
      </c>
      <c r="K40" s="16">
        <v>-39584490</v>
      </c>
      <c r="L40" s="16">
        <v>-75898161</v>
      </c>
      <c r="M40" s="16">
        <v>-17057461</v>
      </c>
      <c r="N40" s="16">
        <v>-6088260</v>
      </c>
      <c r="O40" s="16">
        <v>-21606261</v>
      </c>
      <c r="P40" s="16">
        <v>-14235824</v>
      </c>
      <c r="Q40" s="16">
        <v>-2435924</v>
      </c>
      <c r="R40" s="7"/>
    </row>
    <row r="41" spans="1:18">
      <c r="A41" s="6"/>
      <c r="B41" s="6"/>
      <c r="C41" s="6"/>
      <c r="D41" s="14" t="s">
        <v>129</v>
      </c>
      <c r="E41" s="15"/>
      <c r="F41" s="28"/>
      <c r="G41" s="16"/>
      <c r="H41" s="16"/>
      <c r="I41" s="16">
        <v>3748742</v>
      </c>
      <c r="J41" s="16">
        <v>-49263</v>
      </c>
      <c r="K41" s="16">
        <v>-1120984</v>
      </c>
      <c r="L41" s="16">
        <v>-637200</v>
      </c>
      <c r="M41" s="16">
        <v>3261905</v>
      </c>
      <c r="N41" s="16">
        <v>-14264661</v>
      </c>
      <c r="O41" s="16">
        <v>-1466044</v>
      </c>
      <c r="P41" s="16"/>
      <c r="Q41" s="16"/>
      <c r="R41" s="7"/>
    </row>
    <row r="42" spans="1:18">
      <c r="A42" s="6"/>
      <c r="B42" s="6"/>
      <c r="C42" s="6"/>
      <c r="D42" s="14" t="s">
        <v>130</v>
      </c>
      <c r="E42" s="15"/>
      <c r="F42" s="28"/>
      <c r="G42" s="16"/>
      <c r="H42" s="16"/>
      <c r="I42" s="16"/>
      <c r="J42" s="16"/>
      <c r="K42" s="16"/>
      <c r="L42" s="16"/>
      <c r="M42" s="16"/>
      <c r="N42" s="16">
        <v>65354</v>
      </c>
      <c r="O42" s="16"/>
      <c r="P42" s="16"/>
      <c r="Q42" s="16"/>
      <c r="R42" s="7"/>
    </row>
    <row r="43" spans="1:18">
      <c r="A43" s="6"/>
      <c r="B43" s="6"/>
      <c r="C43" s="6"/>
      <c r="D43" s="14" t="s">
        <v>125</v>
      </c>
      <c r="E43" s="15"/>
      <c r="F43" s="28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7"/>
    </row>
    <row r="44" spans="1:18">
      <c r="B44" s="6"/>
      <c r="C44" s="6"/>
      <c r="D44" s="14" t="s">
        <v>128</v>
      </c>
      <c r="E44" s="15"/>
      <c r="F44" s="28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7"/>
    </row>
    <row r="45" spans="1:18">
      <c r="B45" s="6"/>
      <c r="C45" s="6"/>
      <c r="D45" s="14" t="s">
        <v>129</v>
      </c>
      <c r="E45" s="15"/>
      <c r="F45" s="28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7"/>
    </row>
    <row r="46" spans="1:18">
      <c r="B46" s="6"/>
      <c r="C46" s="6"/>
      <c r="D46" s="14" t="s">
        <v>130</v>
      </c>
      <c r="E46" s="15"/>
      <c r="F46" s="28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7"/>
    </row>
    <row r="47" spans="1:18">
      <c r="B47" s="6"/>
      <c r="C47" s="6"/>
      <c r="D47" s="14" t="s">
        <v>159</v>
      </c>
      <c r="E47" s="15"/>
      <c r="F47" s="28"/>
      <c r="G47" s="16">
        <v>-27867198</v>
      </c>
      <c r="H47" s="16"/>
      <c r="I47" s="16"/>
      <c r="J47" s="16"/>
      <c r="K47" s="16">
        <v>-4461</v>
      </c>
      <c r="L47" s="16"/>
      <c r="M47" s="16"/>
      <c r="N47" s="16"/>
      <c r="O47" s="16"/>
      <c r="P47" s="16"/>
      <c r="Q47" s="16"/>
      <c r="R47" s="7"/>
    </row>
    <row r="48" spans="1:18">
      <c r="B48" s="6"/>
      <c r="C48" s="6"/>
      <c r="D48" s="14" t="s">
        <v>146</v>
      </c>
      <c r="E48" s="15"/>
      <c r="F48" s="28"/>
      <c r="G48" s="16">
        <v>18333251</v>
      </c>
      <c r="H48" s="16">
        <v>7281959</v>
      </c>
      <c r="I48" s="16">
        <v>7050023</v>
      </c>
      <c r="J48" s="16">
        <v>4568198</v>
      </c>
      <c r="K48" s="16">
        <v>10176369</v>
      </c>
      <c r="L48" s="16">
        <v>-30789318</v>
      </c>
      <c r="M48" s="16">
        <v>3448889</v>
      </c>
      <c r="N48" s="16">
        <v>4528114</v>
      </c>
      <c r="O48" s="16">
        <v>8915791</v>
      </c>
      <c r="P48" s="16">
        <v>2887985</v>
      </c>
      <c r="Q48" s="16">
        <v>608981</v>
      </c>
      <c r="R48" s="7"/>
    </row>
    <row r="49" spans="2:18">
      <c r="B49" s="6"/>
      <c r="C49" s="6"/>
      <c r="D49" s="14" t="s">
        <v>134</v>
      </c>
      <c r="E49" s="15"/>
      <c r="F49" s="28"/>
      <c r="G49" s="16">
        <v>-1155831</v>
      </c>
      <c r="H49" s="16">
        <v>-13392429</v>
      </c>
      <c r="I49" s="16">
        <v>22275321</v>
      </c>
      <c r="J49" s="16">
        <v>-1655081</v>
      </c>
      <c r="K49" s="16">
        <v>-30428326</v>
      </c>
      <c r="L49" s="16">
        <v>135763964</v>
      </c>
      <c r="M49" s="16">
        <v>-5045467</v>
      </c>
      <c r="N49" s="16">
        <v>4526008</v>
      </c>
      <c r="O49" s="16">
        <v>-8056862</v>
      </c>
      <c r="P49" s="16">
        <v>-9515199</v>
      </c>
      <c r="Q49" s="16">
        <v>-1260811</v>
      </c>
      <c r="R49" s="7"/>
    </row>
    <row r="50" spans="2:18">
      <c r="B50" s="6"/>
      <c r="C50" s="6"/>
      <c r="D50" s="14" t="s">
        <v>160</v>
      </c>
      <c r="E50" s="15"/>
      <c r="F50" s="28"/>
      <c r="G50" s="16"/>
      <c r="H50" s="16"/>
      <c r="I50" s="16"/>
      <c r="J50" s="16"/>
      <c r="K50" s="16">
        <v>-177687</v>
      </c>
      <c r="L50" s="16"/>
      <c r="M50" s="16">
        <v>-49698</v>
      </c>
      <c r="N50" s="16"/>
      <c r="O50" s="16"/>
      <c r="P50" s="16"/>
      <c r="Q50" s="16"/>
      <c r="R50" s="7"/>
    </row>
    <row r="51" spans="2:18">
      <c r="B51" s="6"/>
      <c r="C51" s="6"/>
      <c r="D51" s="14" t="s">
        <v>161</v>
      </c>
      <c r="E51" s="15"/>
      <c r="F51" s="28"/>
      <c r="G51" s="16">
        <v>-1155831</v>
      </c>
      <c r="H51" s="16">
        <v>-13392429</v>
      </c>
      <c r="I51" s="16">
        <v>22275321</v>
      </c>
      <c r="J51" s="16">
        <v>-1655081</v>
      </c>
      <c r="K51" s="16">
        <v>-30250639</v>
      </c>
      <c r="L51" s="16">
        <v>135763964</v>
      </c>
      <c r="M51" s="16">
        <v>-4995770</v>
      </c>
      <c r="N51" s="16">
        <v>4526008</v>
      </c>
      <c r="O51" s="16">
        <v>-8056862</v>
      </c>
      <c r="P51" s="16">
        <v>-9515199</v>
      </c>
      <c r="Q51" s="16">
        <v>-1260811</v>
      </c>
      <c r="R51" s="7"/>
    </row>
    <row r="52" spans="2:18">
      <c r="B52" s="6"/>
      <c r="C52" s="6"/>
      <c r="D52" s="2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G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5" customWidth="1"/>
    <col min="7" max="67" width="14.7265625" style="3" customWidth="1"/>
    <col min="68" max="16384" width="11.453125" style="3"/>
  </cols>
  <sheetData>
    <row r="1" spans="1:85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85">
      <c r="A2" s="8" t="s">
        <v>163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85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85" s="11" customFormat="1" ht="11.5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85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85">
      <c r="A6" s="6"/>
      <c r="B6" s="6"/>
      <c r="C6" s="6"/>
      <c r="D6" s="6"/>
      <c r="G6" s="19" t="s">
        <v>164</v>
      </c>
      <c r="H6" s="19" t="s">
        <v>164</v>
      </c>
      <c r="I6" s="19" t="s">
        <v>164</v>
      </c>
      <c r="J6" s="19" t="s">
        <v>164</v>
      </c>
      <c r="K6" s="19" t="s">
        <v>164</v>
      </c>
      <c r="L6" s="19" t="s">
        <v>164</v>
      </c>
      <c r="M6" s="19" t="s">
        <v>164</v>
      </c>
      <c r="N6" s="19" t="s">
        <v>164</v>
      </c>
      <c r="O6" s="19" t="s">
        <v>164</v>
      </c>
      <c r="P6" s="19" t="s">
        <v>164</v>
      </c>
      <c r="Q6" s="19" t="s">
        <v>164</v>
      </c>
      <c r="R6" s="19" t="s">
        <v>164</v>
      </c>
      <c r="S6" s="19" t="s">
        <v>164</v>
      </c>
      <c r="T6" s="19" t="s">
        <v>164</v>
      </c>
      <c r="U6" s="19" t="s">
        <v>164</v>
      </c>
      <c r="V6" s="19" t="s">
        <v>164</v>
      </c>
      <c r="W6" s="19" t="s">
        <v>164</v>
      </c>
      <c r="X6" s="19" t="s">
        <v>164</v>
      </c>
      <c r="Y6" s="19" t="s">
        <v>164</v>
      </c>
      <c r="Z6" s="19" t="s">
        <v>164</v>
      </c>
      <c r="AA6" s="19" t="s">
        <v>164</v>
      </c>
      <c r="AB6" s="19" t="s">
        <v>164</v>
      </c>
      <c r="AC6" s="19" t="s">
        <v>164</v>
      </c>
      <c r="AD6" s="19" t="s">
        <v>164</v>
      </c>
      <c r="AE6" s="19" t="s">
        <v>164</v>
      </c>
      <c r="AF6" s="19" t="s">
        <v>164</v>
      </c>
      <c r="AG6" s="19" t="s">
        <v>164</v>
      </c>
      <c r="AH6" s="19" t="s">
        <v>164</v>
      </c>
      <c r="AI6" s="19" t="s">
        <v>164</v>
      </c>
      <c r="AJ6" s="19" t="s">
        <v>164</v>
      </c>
      <c r="AK6" s="19" t="s">
        <v>164</v>
      </c>
      <c r="AL6" s="19" t="s">
        <v>164</v>
      </c>
      <c r="AM6" s="19" t="s">
        <v>164</v>
      </c>
      <c r="AN6" s="19" t="s">
        <v>164</v>
      </c>
      <c r="AO6" s="19" t="s">
        <v>164</v>
      </c>
      <c r="AP6" s="19" t="s">
        <v>164</v>
      </c>
      <c r="AQ6" s="19" t="s">
        <v>164</v>
      </c>
      <c r="AR6" s="19" t="s">
        <v>164</v>
      </c>
      <c r="AS6" s="19" t="s">
        <v>164</v>
      </c>
      <c r="AT6" s="19" t="s">
        <v>164</v>
      </c>
      <c r="AU6" s="19" t="s">
        <v>164</v>
      </c>
      <c r="AV6" s="19" t="s">
        <v>164</v>
      </c>
      <c r="AW6" s="19" t="s">
        <v>164</v>
      </c>
      <c r="AX6" s="19" t="s">
        <v>164</v>
      </c>
      <c r="AY6" s="19" t="s">
        <v>164</v>
      </c>
      <c r="AZ6" s="19" t="s">
        <v>164</v>
      </c>
      <c r="BA6" s="19" t="s">
        <v>164</v>
      </c>
      <c r="BB6" s="19" t="s">
        <v>164</v>
      </c>
      <c r="BC6" s="19" t="s">
        <v>164</v>
      </c>
      <c r="BD6" s="19" t="s">
        <v>164</v>
      </c>
      <c r="BE6" s="19" t="s">
        <v>164</v>
      </c>
      <c r="BF6" s="19" t="s">
        <v>164</v>
      </c>
      <c r="BG6" s="19" t="s">
        <v>164</v>
      </c>
      <c r="BH6" s="19" t="s">
        <v>164</v>
      </c>
      <c r="BI6" s="19" t="s">
        <v>164</v>
      </c>
      <c r="BJ6" s="19" t="s">
        <v>164</v>
      </c>
      <c r="BK6" s="19" t="s">
        <v>164</v>
      </c>
      <c r="BL6" s="19" t="s">
        <v>164</v>
      </c>
      <c r="BM6" s="19" t="s">
        <v>164</v>
      </c>
      <c r="BN6" s="19" t="s">
        <v>164</v>
      </c>
      <c r="BO6" s="19" t="s">
        <v>164</v>
      </c>
    </row>
    <row r="7" spans="1:85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85">
      <c r="A8" s="6"/>
      <c r="B8" s="6"/>
      <c r="C8" s="6"/>
      <c r="D8" s="14" t="s">
        <v>121</v>
      </c>
      <c r="E8" s="15"/>
      <c r="F8" s="22" t="s">
        <v>148</v>
      </c>
      <c r="G8" s="16">
        <v>6336732</v>
      </c>
      <c r="H8" s="16">
        <v>12906274</v>
      </c>
      <c r="I8" s="16">
        <v>1344050</v>
      </c>
      <c r="J8" s="16">
        <v>75678579</v>
      </c>
      <c r="K8" s="16">
        <v>10783184</v>
      </c>
      <c r="L8" s="16">
        <v>4735406</v>
      </c>
      <c r="M8" s="16">
        <v>7355514</v>
      </c>
      <c r="N8" s="16">
        <v>582832</v>
      </c>
      <c r="O8" s="16">
        <v>1056625</v>
      </c>
      <c r="P8" s="16">
        <v>40951726</v>
      </c>
      <c r="Q8" s="16">
        <v>7220792</v>
      </c>
      <c r="R8" s="16">
        <v>252754</v>
      </c>
      <c r="S8" s="16">
        <v>88623387</v>
      </c>
      <c r="T8" s="16">
        <v>364909</v>
      </c>
      <c r="U8" s="16">
        <v>42608786</v>
      </c>
      <c r="V8" s="16">
        <v>29306727</v>
      </c>
      <c r="W8" s="16">
        <v>9246904</v>
      </c>
      <c r="X8" s="16">
        <v>11340000</v>
      </c>
      <c r="Y8" s="16">
        <v>5175549</v>
      </c>
      <c r="Z8" s="16">
        <v>15340377</v>
      </c>
      <c r="AA8" s="16">
        <v>3185246</v>
      </c>
      <c r="AB8" s="16">
        <v>29643311</v>
      </c>
      <c r="AC8" s="16">
        <v>18275766</v>
      </c>
      <c r="AD8" s="16">
        <v>742657</v>
      </c>
      <c r="AE8" s="16">
        <v>49820</v>
      </c>
      <c r="AF8" s="16">
        <v>1318030</v>
      </c>
      <c r="AG8" s="16">
        <v>404890</v>
      </c>
      <c r="AH8" s="16">
        <v>89743</v>
      </c>
      <c r="AI8" s="16">
        <v>53147</v>
      </c>
      <c r="AJ8" s="16">
        <v>257912</v>
      </c>
      <c r="AK8" s="16">
        <v>383024</v>
      </c>
      <c r="AL8" s="16">
        <v>805234</v>
      </c>
      <c r="AM8" s="16">
        <v>315495</v>
      </c>
      <c r="AN8" s="16">
        <v>1264772</v>
      </c>
      <c r="AO8" s="16">
        <v>265632</v>
      </c>
      <c r="AP8" s="16">
        <v>828004</v>
      </c>
      <c r="AQ8" s="16">
        <v>660902</v>
      </c>
      <c r="AR8" s="16">
        <v>168705</v>
      </c>
      <c r="AS8" s="16">
        <v>138999</v>
      </c>
      <c r="AT8" s="16">
        <v>105834</v>
      </c>
      <c r="AU8" s="16">
        <v>261751</v>
      </c>
      <c r="AV8" s="16">
        <v>1495951</v>
      </c>
      <c r="AW8" s="16">
        <v>1659957</v>
      </c>
      <c r="AX8" s="16">
        <v>138389</v>
      </c>
      <c r="AY8" s="16">
        <v>950816</v>
      </c>
      <c r="AZ8" s="16">
        <v>3256573</v>
      </c>
      <c r="BA8" s="16">
        <v>409609</v>
      </c>
      <c r="BB8" s="16">
        <v>179834</v>
      </c>
      <c r="BC8" s="16">
        <v>136473</v>
      </c>
      <c r="BD8" s="16">
        <v>56750</v>
      </c>
      <c r="BE8" s="16">
        <v>12915716</v>
      </c>
      <c r="BF8" s="16">
        <v>59013</v>
      </c>
      <c r="BG8" s="16">
        <v>876162</v>
      </c>
      <c r="BH8" s="16">
        <v>36337</v>
      </c>
      <c r="BI8" s="16">
        <v>176508</v>
      </c>
      <c r="BJ8" s="16">
        <v>770089</v>
      </c>
      <c r="BK8" s="16">
        <v>111163</v>
      </c>
      <c r="BL8" s="16">
        <v>45227624</v>
      </c>
      <c r="BM8" s="16">
        <v>36582345</v>
      </c>
      <c r="BN8" s="16">
        <v>3282245</v>
      </c>
      <c r="BO8" s="16">
        <f>SUM(G8:BN8)</f>
        <v>538751535</v>
      </c>
    </row>
    <row r="9" spans="1:85">
      <c r="A9" s="6"/>
      <c r="B9" s="6"/>
      <c r="C9" s="6"/>
      <c r="D9" s="14" t="s">
        <v>122</v>
      </c>
      <c r="E9" s="15"/>
      <c r="F9" s="22" t="s">
        <v>148</v>
      </c>
      <c r="G9" s="16">
        <v>-9156352</v>
      </c>
      <c r="H9" s="16">
        <v>-21129411</v>
      </c>
      <c r="I9" s="16">
        <v>-1564042</v>
      </c>
      <c r="J9" s="16">
        <v>-53313489</v>
      </c>
      <c r="K9" s="16">
        <v>-14318919</v>
      </c>
      <c r="L9" s="16">
        <v>-9645513</v>
      </c>
      <c r="M9" s="16">
        <v>-22276776</v>
      </c>
      <c r="N9" s="16">
        <v>123646</v>
      </c>
      <c r="O9" s="16">
        <v>-7229924</v>
      </c>
      <c r="P9" s="16">
        <v>-32895974</v>
      </c>
      <c r="Q9" s="16">
        <v>-8323023</v>
      </c>
      <c r="R9" s="16">
        <v>6</v>
      </c>
      <c r="S9" s="16">
        <v>181405903</v>
      </c>
      <c r="T9" s="16">
        <v>9</v>
      </c>
      <c r="U9" s="16">
        <v>458861</v>
      </c>
      <c r="V9" s="16">
        <v>-89183356</v>
      </c>
      <c r="W9" s="16">
        <v>-8485340</v>
      </c>
      <c r="X9" s="16">
        <v>-16366603</v>
      </c>
      <c r="Y9" s="16">
        <v>-9008764</v>
      </c>
      <c r="Z9" s="16">
        <v>-20935267</v>
      </c>
      <c r="AA9" s="16">
        <v>-9160300</v>
      </c>
      <c r="AB9" s="16">
        <v>-15950245</v>
      </c>
      <c r="AC9" s="16">
        <v>-13698196</v>
      </c>
      <c r="AD9" s="16">
        <v>-2808243</v>
      </c>
      <c r="AE9" s="16"/>
      <c r="AF9" s="16">
        <v>-2743157</v>
      </c>
      <c r="AG9" s="16">
        <v>-3329787</v>
      </c>
      <c r="AH9" s="16">
        <v>-768</v>
      </c>
      <c r="AI9" s="16">
        <v>2083031</v>
      </c>
      <c r="AJ9" s="16">
        <v>6</v>
      </c>
      <c r="AK9" s="16">
        <v>-72658</v>
      </c>
      <c r="AL9" s="16">
        <v>-80815</v>
      </c>
      <c r="AM9" s="16">
        <v>9</v>
      </c>
      <c r="AN9" s="16">
        <v>-6884384</v>
      </c>
      <c r="AO9" s="16">
        <v>-149441</v>
      </c>
      <c r="AP9" s="16">
        <v>-2845937</v>
      </c>
      <c r="AQ9" s="16">
        <v>26</v>
      </c>
      <c r="AR9" s="16"/>
      <c r="AS9" s="16">
        <v>6</v>
      </c>
      <c r="AT9" s="16">
        <v>6</v>
      </c>
      <c r="AU9" s="16">
        <v>-634827</v>
      </c>
      <c r="AV9" s="16">
        <v>-7832839</v>
      </c>
      <c r="AW9" s="16">
        <v>-2064088</v>
      </c>
      <c r="AX9" s="16">
        <v>6</v>
      </c>
      <c r="AY9" s="16">
        <v>-1026419</v>
      </c>
      <c r="AZ9" s="16">
        <v>-5523089</v>
      </c>
      <c r="BA9" s="16">
        <v>-383088</v>
      </c>
      <c r="BB9" s="16">
        <v>-324429</v>
      </c>
      <c r="BC9" s="16">
        <v>6</v>
      </c>
      <c r="BD9" s="16"/>
      <c r="BE9" s="16">
        <v>-7031643</v>
      </c>
      <c r="BF9" s="16"/>
      <c r="BG9" s="16">
        <v>-3925468</v>
      </c>
      <c r="BH9" s="16"/>
      <c r="BI9" s="16">
        <v>-340418</v>
      </c>
      <c r="BJ9" s="16">
        <v>-240796</v>
      </c>
      <c r="BK9" s="16">
        <v>6</v>
      </c>
      <c r="BL9" s="16">
        <v>-40098702</v>
      </c>
      <c r="BM9" s="16">
        <v>-34583080</v>
      </c>
      <c r="BN9" s="16">
        <v>-5205165</v>
      </c>
      <c r="BO9" s="16">
        <f t="shared" ref="BO9:BO46" si="0">SUM(G9:BN9)</f>
        <v>-306699208</v>
      </c>
    </row>
    <row r="10" spans="1:85">
      <c r="A10" s="6"/>
      <c r="B10" s="6"/>
      <c r="C10" s="6"/>
      <c r="D10" s="14" t="s">
        <v>123</v>
      </c>
      <c r="E10" s="15"/>
      <c r="F10" s="22" t="s">
        <v>148</v>
      </c>
      <c r="G10" s="16">
        <v>-176741</v>
      </c>
      <c r="H10" s="16">
        <v>-8116760</v>
      </c>
      <c r="I10" s="16">
        <v>-408390</v>
      </c>
      <c r="J10" s="16">
        <v>-23933971</v>
      </c>
      <c r="K10" s="16">
        <v>-893734</v>
      </c>
      <c r="L10" s="16">
        <v>-1504533</v>
      </c>
      <c r="M10" s="16">
        <v>-5435680</v>
      </c>
      <c r="N10" s="16">
        <v>-335671</v>
      </c>
      <c r="O10" s="16"/>
      <c r="P10" s="16">
        <v>-9902055</v>
      </c>
      <c r="Q10" s="16">
        <v>-1152382</v>
      </c>
      <c r="R10" s="16">
        <v>6</v>
      </c>
      <c r="S10" s="16">
        <v>-1817182</v>
      </c>
      <c r="T10" s="16">
        <v>9</v>
      </c>
      <c r="U10" s="16">
        <v>469161</v>
      </c>
      <c r="V10" s="16">
        <v>-11984687</v>
      </c>
      <c r="W10" s="16">
        <v>-2381552</v>
      </c>
      <c r="X10" s="16">
        <v>-3805296</v>
      </c>
      <c r="Y10" s="16">
        <v>-1083277</v>
      </c>
      <c r="Z10" s="16">
        <v>-4437857</v>
      </c>
      <c r="AA10" s="16">
        <v>-1372803</v>
      </c>
      <c r="AB10" s="16">
        <v>-137659</v>
      </c>
      <c r="AC10" s="16">
        <v>-3414436</v>
      </c>
      <c r="AD10" s="16">
        <v>1621</v>
      </c>
      <c r="AE10" s="16"/>
      <c r="AF10" s="16">
        <v>-372824</v>
      </c>
      <c r="AG10" s="16">
        <v>1234</v>
      </c>
      <c r="AH10" s="16">
        <v>-768</v>
      </c>
      <c r="AI10" s="16"/>
      <c r="AJ10" s="16">
        <v>6</v>
      </c>
      <c r="AK10" s="16">
        <v>-72658</v>
      </c>
      <c r="AL10" s="16">
        <v>1661</v>
      </c>
      <c r="AM10" s="16">
        <v>9</v>
      </c>
      <c r="AN10" s="16">
        <v>-2248605</v>
      </c>
      <c r="AO10" s="16">
        <v>1234</v>
      </c>
      <c r="AP10" s="16">
        <v>-593608</v>
      </c>
      <c r="AQ10" s="16">
        <v>26</v>
      </c>
      <c r="AR10" s="16"/>
      <c r="AS10" s="16">
        <v>6</v>
      </c>
      <c r="AT10" s="16">
        <v>6</v>
      </c>
      <c r="AU10" s="16">
        <v>-80709</v>
      </c>
      <c r="AV10" s="16">
        <v>-660454</v>
      </c>
      <c r="AW10" s="16">
        <v>-693503</v>
      </c>
      <c r="AX10" s="16">
        <v>6</v>
      </c>
      <c r="AY10" s="16">
        <v>-259956</v>
      </c>
      <c r="AZ10" s="16">
        <v>-5395271</v>
      </c>
      <c r="BA10" s="16">
        <v>-100169</v>
      </c>
      <c r="BB10" s="16">
        <v>-104791</v>
      </c>
      <c r="BC10" s="16">
        <v>6</v>
      </c>
      <c r="BD10" s="16"/>
      <c r="BE10" s="16">
        <v>-1555677</v>
      </c>
      <c r="BF10" s="16"/>
      <c r="BG10" s="16">
        <v>-208086</v>
      </c>
      <c r="BH10" s="16"/>
      <c r="BI10" s="16">
        <v>-93880</v>
      </c>
      <c r="BJ10" s="16">
        <v>-240796</v>
      </c>
      <c r="BK10" s="16">
        <v>6</v>
      </c>
      <c r="BL10" s="16">
        <v>-12262172</v>
      </c>
      <c r="BM10" s="16">
        <v>-13880787</v>
      </c>
      <c r="BN10" s="16">
        <v>-2792129</v>
      </c>
      <c r="BO10" s="16">
        <f t="shared" si="0"/>
        <v>-123436512</v>
      </c>
    </row>
    <row r="11" spans="1:85">
      <c r="A11" s="6"/>
      <c r="B11" s="6"/>
      <c r="C11" s="6"/>
      <c r="D11" s="14" t="s">
        <v>124</v>
      </c>
      <c r="E11" s="15"/>
      <c r="F11" s="22" t="s">
        <v>148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>
        <v>19219</v>
      </c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>
        <v>29034</v>
      </c>
      <c r="BN11" s="16"/>
      <c r="BO11" s="16">
        <f t="shared" si="0"/>
        <v>48253</v>
      </c>
    </row>
    <row r="12" spans="1:85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85">
      <c r="A13" s="6"/>
      <c r="B13" s="6"/>
      <c r="C13" s="6"/>
      <c r="D13" s="14" t="s">
        <v>137</v>
      </c>
      <c r="E13" s="15"/>
      <c r="F13" s="22" t="s">
        <v>148</v>
      </c>
      <c r="G13" s="16">
        <v>75746</v>
      </c>
      <c r="H13" s="16">
        <v>-11595372</v>
      </c>
      <c r="I13" s="16">
        <v>-544520</v>
      </c>
      <c r="J13" s="16">
        <v>-26112582</v>
      </c>
      <c r="K13" s="16">
        <v>-1564034</v>
      </c>
      <c r="L13" s="16">
        <v>-2149333</v>
      </c>
      <c r="M13" s="16">
        <v>-7762165</v>
      </c>
      <c r="N13" s="16">
        <v>-479530</v>
      </c>
      <c r="O13" s="16"/>
      <c r="P13" s="16">
        <v>-14145794</v>
      </c>
      <c r="Q13" s="16">
        <v>-1646261</v>
      </c>
      <c r="R13" s="16">
        <v>8</v>
      </c>
      <c r="S13" s="16">
        <v>-2523863</v>
      </c>
      <c r="T13" s="16">
        <v>13</v>
      </c>
      <c r="U13" s="16">
        <v>469077</v>
      </c>
      <c r="V13" s="16">
        <v>-14691239</v>
      </c>
      <c r="W13" s="16">
        <v>-3402218</v>
      </c>
      <c r="X13" s="16">
        <v>-5381668</v>
      </c>
      <c r="Y13" s="16">
        <v>-1547538</v>
      </c>
      <c r="Z13" s="16">
        <v>-6339796</v>
      </c>
      <c r="AA13" s="16">
        <v>-1961145</v>
      </c>
      <c r="AB13" s="16">
        <v>-183545</v>
      </c>
      <c r="AC13" s="16">
        <v>-4877765</v>
      </c>
      <c r="AD13" s="16">
        <v>2316</v>
      </c>
      <c r="AE13" s="16"/>
      <c r="AF13" s="16">
        <v>-532605</v>
      </c>
      <c r="AG13" s="16">
        <v>1763</v>
      </c>
      <c r="AH13" s="16">
        <v>-1096</v>
      </c>
      <c r="AI13" s="16"/>
      <c r="AJ13" s="16">
        <v>8</v>
      </c>
      <c r="AK13" s="16">
        <v>-103798</v>
      </c>
      <c r="AL13" s="16">
        <v>2373</v>
      </c>
      <c r="AM13" s="16">
        <v>13</v>
      </c>
      <c r="AN13" s="16">
        <v>-3212294</v>
      </c>
      <c r="AO13" s="16">
        <v>-1646</v>
      </c>
      <c r="AP13" s="16">
        <v>-848012</v>
      </c>
      <c r="AQ13" s="16">
        <v>36</v>
      </c>
      <c r="AR13" s="16"/>
      <c r="AS13" s="16">
        <v>8</v>
      </c>
      <c r="AT13" s="16">
        <v>8</v>
      </c>
      <c r="AU13" s="16">
        <v>-115298</v>
      </c>
      <c r="AV13" s="16">
        <v>-970305</v>
      </c>
      <c r="AW13" s="16">
        <v>-1023767</v>
      </c>
      <c r="AX13" s="16">
        <v>8</v>
      </c>
      <c r="AY13" s="16">
        <v>-371366</v>
      </c>
      <c r="AZ13" s="16">
        <v>-4150208</v>
      </c>
      <c r="BA13" s="16">
        <v>-143099</v>
      </c>
      <c r="BB13" s="16">
        <v>-149701</v>
      </c>
      <c r="BC13" s="16">
        <v>8</v>
      </c>
      <c r="BD13" s="16"/>
      <c r="BE13" s="16">
        <v>-2222396</v>
      </c>
      <c r="BF13" s="16"/>
      <c r="BG13" s="16">
        <v>-297477</v>
      </c>
      <c r="BH13" s="16"/>
      <c r="BI13" s="16">
        <v>-134114</v>
      </c>
      <c r="BJ13" s="16">
        <v>-321061</v>
      </c>
      <c r="BK13" s="16">
        <v>8</v>
      </c>
      <c r="BL13" s="16">
        <v>-14024348</v>
      </c>
      <c r="BM13" s="16">
        <v>-16270142</v>
      </c>
      <c r="BN13" s="16">
        <v>-3621642</v>
      </c>
      <c r="BO13" s="16">
        <f t="shared" si="0"/>
        <v>-154871350</v>
      </c>
    </row>
    <row r="14" spans="1:85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85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85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-252486</v>
      </c>
      <c r="H18" s="16">
        <v>3478612</v>
      </c>
      <c r="I18" s="16">
        <v>136130</v>
      </c>
      <c r="J18" s="16">
        <v>2178611</v>
      </c>
      <c r="K18" s="16">
        <v>670300</v>
      </c>
      <c r="L18" s="16">
        <v>644800</v>
      </c>
      <c r="M18" s="16">
        <v>2326485</v>
      </c>
      <c r="N18" s="16">
        <v>143859</v>
      </c>
      <c r="O18" s="16"/>
      <c r="P18" s="16">
        <v>4243738</v>
      </c>
      <c r="Q18" s="16">
        <v>493878</v>
      </c>
      <c r="R18" s="16">
        <v>-3</v>
      </c>
      <c r="S18" s="16">
        <v>706682</v>
      </c>
      <c r="T18" s="16">
        <v>-4</v>
      </c>
      <c r="U18" s="16">
        <v>84</v>
      </c>
      <c r="V18" s="16">
        <v>2706551</v>
      </c>
      <c r="W18" s="16">
        <v>1020665</v>
      </c>
      <c r="X18" s="16">
        <v>1576372</v>
      </c>
      <c r="Y18" s="16">
        <v>464261</v>
      </c>
      <c r="Z18" s="16">
        <v>1901939</v>
      </c>
      <c r="AA18" s="16">
        <v>588342</v>
      </c>
      <c r="AB18" s="16">
        <v>45886</v>
      </c>
      <c r="AC18" s="16">
        <v>1463330</v>
      </c>
      <c r="AD18" s="16">
        <v>-695</v>
      </c>
      <c r="AE18" s="16"/>
      <c r="AF18" s="16">
        <v>159782</v>
      </c>
      <c r="AG18" s="16">
        <v>-529</v>
      </c>
      <c r="AH18" s="16">
        <v>329</v>
      </c>
      <c r="AI18" s="16"/>
      <c r="AJ18" s="16">
        <v>-3</v>
      </c>
      <c r="AK18" s="16">
        <v>31139</v>
      </c>
      <c r="AL18" s="16">
        <v>-712</v>
      </c>
      <c r="AM18" s="16">
        <v>-4</v>
      </c>
      <c r="AN18" s="16">
        <v>963688</v>
      </c>
      <c r="AO18" s="16">
        <v>2880</v>
      </c>
      <c r="AP18" s="16">
        <v>254404</v>
      </c>
      <c r="AQ18" s="16">
        <v>-11</v>
      </c>
      <c r="AR18" s="16"/>
      <c r="AS18" s="16">
        <v>-3</v>
      </c>
      <c r="AT18" s="16">
        <v>-3</v>
      </c>
      <c r="AU18" s="16">
        <v>34590</v>
      </c>
      <c r="AV18" s="16">
        <v>309851</v>
      </c>
      <c r="AW18" s="16">
        <v>311045</v>
      </c>
      <c r="AX18" s="16">
        <v>-3</v>
      </c>
      <c r="AY18" s="16">
        <v>111410</v>
      </c>
      <c r="AZ18" s="16">
        <v>-1245063</v>
      </c>
      <c r="BA18" s="16">
        <v>42930</v>
      </c>
      <c r="BB18" s="16">
        <v>44910</v>
      </c>
      <c r="BC18" s="16">
        <v>-3</v>
      </c>
      <c r="BD18" s="16"/>
      <c r="BE18" s="16">
        <v>666719</v>
      </c>
      <c r="BF18" s="16"/>
      <c r="BG18" s="16">
        <v>89391</v>
      </c>
      <c r="BH18" s="16"/>
      <c r="BI18" s="16">
        <v>40234</v>
      </c>
      <c r="BJ18" s="16">
        <v>80265</v>
      </c>
      <c r="BK18" s="16">
        <v>-3</v>
      </c>
      <c r="BL18" s="16">
        <v>1762175</v>
      </c>
      <c r="BM18" s="16">
        <v>2360321</v>
      </c>
      <c r="BN18" s="16">
        <v>829514</v>
      </c>
      <c r="BO18" s="16">
        <f t="shared" si="0"/>
        <v>31386577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-8979612</v>
      </c>
      <c r="H19" s="16">
        <v>-13012651</v>
      </c>
      <c r="I19" s="16">
        <v>-1155653</v>
      </c>
      <c r="J19" s="16">
        <v>-29379519</v>
      </c>
      <c r="K19" s="16">
        <v>-13425186</v>
      </c>
      <c r="L19" s="16">
        <v>-8140980</v>
      </c>
      <c r="M19" s="16">
        <v>-16841097</v>
      </c>
      <c r="N19" s="16">
        <v>459317</v>
      </c>
      <c r="O19" s="16">
        <v>-7229924</v>
      </c>
      <c r="P19" s="16">
        <v>-22993918</v>
      </c>
      <c r="Q19" s="16">
        <v>-7170640</v>
      </c>
      <c r="R19" s="16"/>
      <c r="S19" s="16">
        <v>183223085</v>
      </c>
      <c r="T19" s="16"/>
      <c r="U19" s="16">
        <v>-10301</v>
      </c>
      <c r="V19" s="16">
        <v>-77198668</v>
      </c>
      <c r="W19" s="16">
        <v>-6103788</v>
      </c>
      <c r="X19" s="16">
        <v>-12561307</v>
      </c>
      <c r="Y19" s="16">
        <v>-7925488</v>
      </c>
      <c r="Z19" s="16">
        <v>-16497409</v>
      </c>
      <c r="AA19" s="16">
        <v>-7787496</v>
      </c>
      <c r="AB19" s="16">
        <v>-15812586</v>
      </c>
      <c r="AC19" s="16">
        <v>-10283760</v>
      </c>
      <c r="AD19" s="16">
        <v>-2809864</v>
      </c>
      <c r="AE19" s="16"/>
      <c r="AF19" s="16">
        <v>-2370333</v>
      </c>
      <c r="AG19" s="16">
        <v>-3331021</v>
      </c>
      <c r="AH19" s="16"/>
      <c r="AI19" s="16">
        <v>2083031</v>
      </c>
      <c r="AJ19" s="16"/>
      <c r="AK19" s="16"/>
      <c r="AL19" s="16">
        <v>-82476</v>
      </c>
      <c r="AM19" s="16"/>
      <c r="AN19" s="16">
        <v>-4635779</v>
      </c>
      <c r="AO19" s="16">
        <v>-150675</v>
      </c>
      <c r="AP19" s="16">
        <v>-2252329</v>
      </c>
      <c r="AQ19" s="16"/>
      <c r="AR19" s="16"/>
      <c r="AS19" s="16"/>
      <c r="AT19" s="16"/>
      <c r="AU19" s="16">
        <v>-554118</v>
      </c>
      <c r="AV19" s="16">
        <v>-7172385</v>
      </c>
      <c r="AW19" s="16">
        <v>-1370585</v>
      </c>
      <c r="AX19" s="16"/>
      <c r="AY19" s="16">
        <v>-766463</v>
      </c>
      <c r="AZ19" s="16">
        <v>-127818</v>
      </c>
      <c r="BA19" s="16">
        <v>-282919</v>
      </c>
      <c r="BB19" s="16">
        <v>-219638</v>
      </c>
      <c r="BC19" s="16"/>
      <c r="BD19" s="16"/>
      <c r="BE19" s="16">
        <v>-5475966</v>
      </c>
      <c r="BF19" s="16"/>
      <c r="BG19" s="16">
        <v>-3717382</v>
      </c>
      <c r="BH19" s="16"/>
      <c r="BI19" s="16">
        <v>-246538</v>
      </c>
      <c r="BJ19" s="16"/>
      <c r="BK19" s="16"/>
      <c r="BL19" s="16">
        <v>-27836530</v>
      </c>
      <c r="BM19" s="16">
        <v>-20702292</v>
      </c>
      <c r="BN19" s="16">
        <v>-2413036</v>
      </c>
      <c r="BO19" s="16">
        <f t="shared" si="0"/>
        <v>-183262697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3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3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3</v>
      </c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3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-3154960</v>
      </c>
      <c r="I28" s="16"/>
      <c r="J28" s="16">
        <v>-1695346</v>
      </c>
      <c r="K28" s="16">
        <v>-538568</v>
      </c>
      <c r="L28" s="16">
        <v>-1178146</v>
      </c>
      <c r="M28" s="16">
        <v>-2391340</v>
      </c>
      <c r="N28" s="16">
        <v>-11149</v>
      </c>
      <c r="O28" s="16"/>
      <c r="P28" s="16">
        <v>-2407190</v>
      </c>
      <c r="Q28" s="16"/>
      <c r="R28" s="16"/>
      <c r="S28" s="16">
        <v>310772464</v>
      </c>
      <c r="T28" s="16"/>
      <c r="U28" s="16"/>
      <c r="V28" s="16">
        <v>-3322924</v>
      </c>
      <c r="W28" s="16">
        <v>-1292929</v>
      </c>
      <c r="X28" s="16"/>
      <c r="Y28" s="16">
        <v>-895211</v>
      </c>
      <c r="Z28" s="16">
        <v>-5906445</v>
      </c>
      <c r="AA28" s="16">
        <v>-4208721</v>
      </c>
      <c r="AB28" s="16">
        <v>3579599</v>
      </c>
      <c r="AC28" s="16">
        <v>-1982215</v>
      </c>
      <c r="AD28" s="16"/>
      <c r="AE28" s="16"/>
      <c r="AF28" s="16">
        <v>-1348215</v>
      </c>
      <c r="AG28" s="16"/>
      <c r="AH28" s="16"/>
      <c r="AI28" s="16"/>
      <c r="AJ28" s="16"/>
      <c r="AK28" s="16"/>
      <c r="AL28" s="16"/>
      <c r="AM28" s="16"/>
      <c r="AN28" s="16">
        <v>-841048</v>
      </c>
      <c r="AO28" s="16"/>
      <c r="AP28" s="16">
        <v>-198342</v>
      </c>
      <c r="AQ28" s="16"/>
      <c r="AR28" s="16"/>
      <c r="AS28" s="16"/>
      <c r="AT28" s="16"/>
      <c r="AU28" s="16"/>
      <c r="AV28" s="16"/>
      <c r="AW28" s="16">
        <v>-363127</v>
      </c>
      <c r="AX28" s="16"/>
      <c r="AY28" s="16"/>
      <c r="AZ28" s="16"/>
      <c r="BA28" s="16"/>
      <c r="BB28" s="16">
        <v>-10224</v>
      </c>
      <c r="BC28" s="16"/>
      <c r="BD28" s="16"/>
      <c r="BE28" s="16">
        <v>-4313479</v>
      </c>
      <c r="BF28" s="16"/>
      <c r="BG28" s="16">
        <v>-658710</v>
      </c>
      <c r="BH28" s="16"/>
      <c r="BI28" s="16"/>
      <c r="BJ28" s="16"/>
      <c r="BK28" s="16"/>
      <c r="BL28" s="16">
        <v>-8304607</v>
      </c>
      <c r="BM28" s="16">
        <v>-5667392</v>
      </c>
      <c r="BN28" s="16"/>
      <c r="BO28" s="16">
        <f t="shared" si="0"/>
        <v>263661775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-3154960</v>
      </c>
      <c r="I29" s="16"/>
      <c r="J29" s="16">
        <v>-1695346</v>
      </c>
      <c r="K29" s="16">
        <v>-538568</v>
      </c>
      <c r="L29" s="16">
        <v>-1178146</v>
      </c>
      <c r="M29" s="16">
        <v>-2391340</v>
      </c>
      <c r="N29" s="16">
        <v>-11149</v>
      </c>
      <c r="O29" s="16"/>
      <c r="P29" s="16">
        <v>-2407190</v>
      </c>
      <c r="Q29" s="16"/>
      <c r="R29" s="16"/>
      <c r="S29" s="16">
        <v>310772464</v>
      </c>
      <c r="T29" s="16"/>
      <c r="U29" s="16"/>
      <c r="V29" s="16">
        <v>-3322924</v>
      </c>
      <c r="W29" s="16">
        <v>-1292929</v>
      </c>
      <c r="X29" s="16"/>
      <c r="Y29" s="16">
        <v>-895211</v>
      </c>
      <c r="Z29" s="16">
        <v>-5906445</v>
      </c>
      <c r="AA29" s="16">
        <v>-4208721</v>
      </c>
      <c r="AB29" s="16">
        <v>3579599</v>
      </c>
      <c r="AC29" s="16">
        <v>-1982215</v>
      </c>
      <c r="AD29" s="16"/>
      <c r="AE29" s="16"/>
      <c r="AF29" s="16">
        <v>-1348215</v>
      </c>
      <c r="AG29" s="16"/>
      <c r="AH29" s="16"/>
      <c r="AI29" s="16"/>
      <c r="AJ29" s="16"/>
      <c r="AK29" s="16"/>
      <c r="AL29" s="16"/>
      <c r="AM29" s="16"/>
      <c r="AN29" s="16">
        <v>-841048</v>
      </c>
      <c r="AO29" s="16"/>
      <c r="AP29" s="16">
        <v>-198342</v>
      </c>
      <c r="AQ29" s="16"/>
      <c r="AR29" s="16"/>
      <c r="AS29" s="16"/>
      <c r="AT29" s="16"/>
      <c r="AU29" s="16"/>
      <c r="AV29" s="16"/>
      <c r="AW29" s="16">
        <v>-363127</v>
      </c>
      <c r="AX29" s="16"/>
      <c r="AY29" s="16"/>
      <c r="AZ29" s="16"/>
      <c r="BA29" s="16"/>
      <c r="BB29" s="16">
        <v>-10224</v>
      </c>
      <c r="BC29" s="16"/>
      <c r="BD29" s="16"/>
      <c r="BE29" s="16">
        <v>-4313479</v>
      </c>
      <c r="BF29" s="16"/>
      <c r="BG29" s="16">
        <v>-658710</v>
      </c>
      <c r="BH29" s="16"/>
      <c r="BI29" s="16"/>
      <c r="BJ29" s="16"/>
      <c r="BK29" s="16"/>
      <c r="BL29" s="16">
        <v>-8304607</v>
      </c>
      <c r="BM29" s="16">
        <v>-5667392</v>
      </c>
      <c r="BN29" s="16"/>
      <c r="BO29" s="16">
        <f t="shared" si="0"/>
        <v>263661775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-11972816</v>
      </c>
      <c r="H37" s="16">
        <v>-14195241</v>
      </c>
      <c r="I37" s="16">
        <v>-1540870</v>
      </c>
      <c r="J37" s="16">
        <v>-36912230</v>
      </c>
      <c r="K37" s="16">
        <v>-19329927</v>
      </c>
      <c r="L37" s="16">
        <v>-10451825</v>
      </c>
      <c r="M37" s="16">
        <v>-20063456</v>
      </c>
      <c r="N37" s="16">
        <v>667368</v>
      </c>
      <c r="O37" s="16">
        <v>-9639898</v>
      </c>
      <c r="P37" s="16">
        <v>-27448972</v>
      </c>
      <c r="Q37" s="16">
        <v>-9560854</v>
      </c>
      <c r="R37" s="16"/>
      <c r="S37" s="16">
        <v>-56295956</v>
      </c>
      <c r="T37" s="16"/>
      <c r="U37" s="16">
        <v>-13737</v>
      </c>
      <c r="V37" s="16">
        <v>-99608635</v>
      </c>
      <c r="W37" s="16">
        <v>-6845455</v>
      </c>
      <c r="X37" s="16">
        <v>-16748410</v>
      </c>
      <c r="Y37" s="16">
        <v>-9373406</v>
      </c>
      <c r="Z37" s="16">
        <v>-16090101</v>
      </c>
      <c r="AA37" s="16">
        <v>-6174608</v>
      </c>
      <c r="AB37" s="16">
        <v>-24663047</v>
      </c>
      <c r="AC37" s="16">
        <v>-11727262</v>
      </c>
      <c r="AD37" s="16">
        <v>-4014092</v>
      </c>
      <c r="AE37" s="16"/>
      <c r="AF37" s="16">
        <v>-1902111</v>
      </c>
      <c r="AG37" s="16">
        <v>-4758602</v>
      </c>
      <c r="AH37" s="16"/>
      <c r="AI37" s="16">
        <v>2975759</v>
      </c>
      <c r="AJ37" s="16"/>
      <c r="AK37" s="16"/>
      <c r="AL37" s="16">
        <v>-109969</v>
      </c>
      <c r="AM37" s="16"/>
      <c r="AN37" s="16">
        <v>-5339991</v>
      </c>
      <c r="AO37" s="16">
        <v>-112081</v>
      </c>
      <c r="AP37" s="16">
        <v>-2817986</v>
      </c>
      <c r="AQ37" s="16"/>
      <c r="AR37" s="16"/>
      <c r="AS37" s="16"/>
      <c r="AT37" s="16"/>
      <c r="AU37" s="16">
        <v>-738824</v>
      </c>
      <c r="AV37" s="16">
        <v>-9563180</v>
      </c>
      <c r="AW37" s="16">
        <v>-1439226</v>
      </c>
      <c r="AX37" s="16"/>
      <c r="AY37" s="16">
        <v>-1021951</v>
      </c>
      <c r="AZ37" s="16">
        <v>-98322</v>
      </c>
      <c r="BA37" s="16">
        <v>-377225</v>
      </c>
      <c r="BB37" s="16">
        <v>-282627</v>
      </c>
      <c r="BC37" s="16"/>
      <c r="BD37" s="16"/>
      <c r="BE37" s="16">
        <v>-4326627</v>
      </c>
      <c r="BF37" s="16"/>
      <c r="BG37" s="16">
        <v>-4297799</v>
      </c>
      <c r="BH37" s="16"/>
      <c r="BI37" s="16">
        <v>-328718</v>
      </c>
      <c r="BJ37" s="16"/>
      <c r="BK37" s="16"/>
      <c r="BL37" s="16">
        <v>-28810767</v>
      </c>
      <c r="BM37" s="16">
        <v>-18893329</v>
      </c>
      <c r="BN37" s="16">
        <v>-3217382</v>
      </c>
      <c r="BO37" s="16">
        <f t="shared" si="0"/>
        <v>-497464388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-11972816</v>
      </c>
      <c r="H38" s="16">
        <v>-14155812</v>
      </c>
      <c r="I38" s="16">
        <v>-1540870</v>
      </c>
      <c r="J38" s="16">
        <v>-40658237</v>
      </c>
      <c r="K38" s="16">
        <v>-19329927</v>
      </c>
      <c r="L38" s="16">
        <v>-10451825</v>
      </c>
      <c r="M38" s="16">
        <v>-20006540</v>
      </c>
      <c r="N38" s="16">
        <v>780902</v>
      </c>
      <c r="O38" s="16">
        <v>-9639898</v>
      </c>
      <c r="P38" s="16">
        <v>-27451432</v>
      </c>
      <c r="Q38" s="16">
        <v>-8207915</v>
      </c>
      <c r="R38" s="16"/>
      <c r="S38" s="16">
        <v>-52605661</v>
      </c>
      <c r="T38" s="16"/>
      <c r="U38" s="16">
        <v>-13737</v>
      </c>
      <c r="V38" s="16">
        <v>-99548698</v>
      </c>
      <c r="W38" s="16">
        <v>-6900329</v>
      </c>
      <c r="X38" s="16">
        <v>-22336129</v>
      </c>
      <c r="Y38" s="16">
        <v>-9373406</v>
      </c>
      <c r="Z38" s="16">
        <v>-15569281</v>
      </c>
      <c r="AA38" s="16">
        <v>-6152899</v>
      </c>
      <c r="AB38" s="16">
        <v>-24761620</v>
      </c>
      <c r="AC38" s="16">
        <v>-11720650</v>
      </c>
      <c r="AD38" s="16">
        <v>-4014092</v>
      </c>
      <c r="AE38" s="16"/>
      <c r="AF38" s="16">
        <v>-1880826</v>
      </c>
      <c r="AG38" s="16">
        <v>-4758602</v>
      </c>
      <c r="AH38" s="16"/>
      <c r="AI38" s="16">
        <v>2975759</v>
      </c>
      <c r="AJ38" s="16"/>
      <c r="AK38" s="16"/>
      <c r="AL38" s="16">
        <v>-109969</v>
      </c>
      <c r="AM38" s="16"/>
      <c r="AN38" s="16">
        <v>-5339991</v>
      </c>
      <c r="AO38" s="16">
        <v>-112081</v>
      </c>
      <c r="AP38" s="16">
        <v>-2789695</v>
      </c>
      <c r="AQ38" s="16"/>
      <c r="AR38" s="16"/>
      <c r="AS38" s="16"/>
      <c r="AT38" s="16"/>
      <c r="AU38" s="16">
        <v>-738824</v>
      </c>
      <c r="AV38" s="16">
        <v>-9553685</v>
      </c>
      <c r="AW38" s="16">
        <v>-1439101</v>
      </c>
      <c r="AX38" s="16"/>
      <c r="AY38" s="16">
        <v>-980864</v>
      </c>
      <c r="AZ38" s="16">
        <v>-98322</v>
      </c>
      <c r="BA38" s="16">
        <v>-377225</v>
      </c>
      <c r="BB38" s="16">
        <v>-282627</v>
      </c>
      <c r="BC38" s="16"/>
      <c r="BD38" s="16"/>
      <c r="BE38" s="16">
        <v>-4155197</v>
      </c>
      <c r="BF38" s="16"/>
      <c r="BG38" s="16">
        <v>-4297799</v>
      </c>
      <c r="BH38" s="16"/>
      <c r="BI38" s="16">
        <v>-328718</v>
      </c>
      <c r="BJ38" s="16"/>
      <c r="BK38" s="16"/>
      <c r="BL38" s="16">
        <v>-27344723</v>
      </c>
      <c r="BM38" s="16">
        <v>-18893329</v>
      </c>
      <c r="BN38" s="16">
        <v>-3217382</v>
      </c>
      <c r="BO38" s="16">
        <f t="shared" si="0"/>
        <v>-499354073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>
        <v>-39429</v>
      </c>
      <c r="I39" s="16"/>
      <c r="J39" s="16">
        <v>3746007</v>
      </c>
      <c r="K39" s="16"/>
      <c r="L39" s="16"/>
      <c r="M39" s="16">
        <v>-56916</v>
      </c>
      <c r="N39" s="16">
        <v>-113534</v>
      </c>
      <c r="O39" s="16"/>
      <c r="P39" s="16">
        <v>2461</v>
      </c>
      <c r="Q39" s="16">
        <v>-1352939</v>
      </c>
      <c r="R39" s="16"/>
      <c r="S39" s="16">
        <v>-3690295</v>
      </c>
      <c r="T39" s="16"/>
      <c r="U39" s="16"/>
      <c r="V39" s="16">
        <v>-59937</v>
      </c>
      <c r="W39" s="16">
        <v>54874</v>
      </c>
      <c r="X39" s="16">
        <v>5587720</v>
      </c>
      <c r="Y39" s="16"/>
      <c r="Z39" s="16">
        <v>-520819</v>
      </c>
      <c r="AA39" s="16">
        <v>-21709</v>
      </c>
      <c r="AB39" s="16"/>
      <c r="AC39" s="16">
        <v>-6611</v>
      </c>
      <c r="AD39" s="16"/>
      <c r="AE39" s="16"/>
      <c r="AF39" s="16">
        <v>-21285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-28291</v>
      </c>
      <c r="AQ39" s="16"/>
      <c r="AR39" s="16"/>
      <c r="AS39" s="16"/>
      <c r="AT39" s="16"/>
      <c r="AU39" s="16"/>
      <c r="AV39" s="16">
        <v>-9495</v>
      </c>
      <c r="AW39" s="16">
        <v>-125</v>
      </c>
      <c r="AX39" s="16"/>
      <c r="AY39" s="16">
        <v>-41087</v>
      </c>
      <c r="AZ39" s="16"/>
      <c r="BA39" s="16"/>
      <c r="BB39" s="16"/>
      <c r="BC39" s="16"/>
      <c r="BD39" s="16"/>
      <c r="BE39" s="16">
        <v>-171430</v>
      </c>
      <c r="BF39" s="16"/>
      <c r="BG39" s="16"/>
      <c r="BH39" s="16"/>
      <c r="BI39" s="16"/>
      <c r="BJ39" s="16"/>
      <c r="BK39" s="16"/>
      <c r="BL39" s="16">
        <v>-1466044</v>
      </c>
      <c r="BM39" s="16"/>
      <c r="BN39" s="16"/>
      <c r="BO39" s="16">
        <f t="shared" si="0"/>
        <v>1791116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98573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98573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2993204</v>
      </c>
      <c r="H45" s="16">
        <v>4337550</v>
      </c>
      <c r="I45" s="16">
        <v>385218</v>
      </c>
      <c r="J45" s="16">
        <v>9228057</v>
      </c>
      <c r="K45" s="16">
        <v>6443309</v>
      </c>
      <c r="L45" s="16">
        <v>3488991</v>
      </c>
      <c r="M45" s="16">
        <v>5613699</v>
      </c>
      <c r="N45" s="16">
        <v>-196902</v>
      </c>
      <c r="O45" s="16">
        <v>2409975</v>
      </c>
      <c r="P45" s="16">
        <v>6862243</v>
      </c>
      <c r="Q45" s="16">
        <v>2390213</v>
      </c>
      <c r="R45" s="16"/>
      <c r="S45" s="16">
        <v>-71253422</v>
      </c>
      <c r="T45" s="16"/>
      <c r="U45" s="16">
        <v>3433</v>
      </c>
      <c r="V45" s="16">
        <v>25732890</v>
      </c>
      <c r="W45" s="16">
        <v>2034596</v>
      </c>
      <c r="X45" s="16">
        <v>4187102</v>
      </c>
      <c r="Y45" s="16">
        <v>2343130</v>
      </c>
      <c r="Z45" s="16">
        <v>5499136</v>
      </c>
      <c r="AA45" s="16">
        <v>2595832</v>
      </c>
      <c r="AB45" s="16">
        <v>5270862</v>
      </c>
      <c r="AC45" s="16">
        <v>3425716</v>
      </c>
      <c r="AD45" s="16">
        <v>1204228</v>
      </c>
      <c r="AE45" s="16"/>
      <c r="AF45" s="16">
        <v>879992</v>
      </c>
      <c r="AG45" s="16">
        <v>1427581</v>
      </c>
      <c r="AH45" s="16"/>
      <c r="AI45" s="16">
        <v>-892728</v>
      </c>
      <c r="AJ45" s="16"/>
      <c r="AK45" s="16"/>
      <c r="AL45" s="16">
        <v>27492</v>
      </c>
      <c r="AM45" s="16"/>
      <c r="AN45" s="16">
        <v>1545260</v>
      </c>
      <c r="AO45" s="16">
        <v>-38594</v>
      </c>
      <c r="AP45" s="16">
        <v>763999</v>
      </c>
      <c r="AQ45" s="16"/>
      <c r="AR45" s="16"/>
      <c r="AS45" s="16"/>
      <c r="AT45" s="16"/>
      <c r="AU45" s="16">
        <v>184706</v>
      </c>
      <c r="AV45" s="16">
        <v>2390795</v>
      </c>
      <c r="AW45" s="16">
        <v>431768</v>
      </c>
      <c r="AX45" s="16"/>
      <c r="AY45" s="16">
        <v>255488</v>
      </c>
      <c r="AZ45" s="16">
        <v>-29496</v>
      </c>
      <c r="BA45" s="16">
        <v>94306</v>
      </c>
      <c r="BB45" s="16">
        <v>73213</v>
      </c>
      <c r="BC45" s="16"/>
      <c r="BD45" s="16"/>
      <c r="BE45" s="16">
        <v>3164140</v>
      </c>
      <c r="BF45" s="16"/>
      <c r="BG45" s="16">
        <v>1239127</v>
      </c>
      <c r="BH45" s="16"/>
      <c r="BI45" s="16">
        <v>82179</v>
      </c>
      <c r="BJ45" s="16"/>
      <c r="BK45" s="16"/>
      <c r="BL45" s="16">
        <v>9278843</v>
      </c>
      <c r="BM45" s="16">
        <v>3858429</v>
      </c>
      <c r="BN45" s="16">
        <v>804345</v>
      </c>
      <c r="BO45" s="16">
        <f t="shared" si="0"/>
        <v>50539905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-2819620</v>
      </c>
      <c r="H46" s="16">
        <v>-8223137</v>
      </c>
      <c r="I46" s="16">
        <v>-219992</v>
      </c>
      <c r="J46" s="16">
        <v>22365090</v>
      </c>
      <c r="K46" s="16">
        <v>-3535736</v>
      </c>
      <c r="L46" s="16">
        <v>-4910107</v>
      </c>
      <c r="M46" s="16">
        <v>-14921263</v>
      </c>
      <c r="N46" s="16">
        <v>706478</v>
      </c>
      <c r="O46" s="16">
        <v>-6173298</v>
      </c>
      <c r="P46" s="16">
        <v>8055752</v>
      </c>
      <c r="Q46" s="16">
        <v>-1102230</v>
      </c>
      <c r="R46" s="16">
        <v>252760</v>
      </c>
      <c r="S46" s="16">
        <v>270029291</v>
      </c>
      <c r="T46" s="16">
        <v>364918</v>
      </c>
      <c r="U46" s="16">
        <v>43067647</v>
      </c>
      <c r="V46" s="16">
        <v>-59876628</v>
      </c>
      <c r="W46" s="16">
        <v>761564</v>
      </c>
      <c r="X46" s="16">
        <v>-5026603</v>
      </c>
      <c r="Y46" s="16">
        <v>-3833215</v>
      </c>
      <c r="Z46" s="16">
        <v>-5594890</v>
      </c>
      <c r="AA46" s="16">
        <v>-5975054</v>
      </c>
      <c r="AB46" s="16">
        <v>13693067</v>
      </c>
      <c r="AC46" s="16">
        <v>4577571</v>
      </c>
      <c r="AD46" s="16">
        <v>-2065586</v>
      </c>
      <c r="AE46" s="16">
        <v>49820</v>
      </c>
      <c r="AF46" s="16">
        <v>-1425127</v>
      </c>
      <c r="AG46" s="16">
        <v>-2924897</v>
      </c>
      <c r="AH46" s="16">
        <v>88975</v>
      </c>
      <c r="AI46" s="16">
        <v>2136178</v>
      </c>
      <c r="AJ46" s="16">
        <v>257918</v>
      </c>
      <c r="AK46" s="16">
        <v>310366</v>
      </c>
      <c r="AL46" s="16">
        <v>724418</v>
      </c>
      <c r="AM46" s="16">
        <v>315505</v>
      </c>
      <c r="AN46" s="16">
        <v>-5619613</v>
      </c>
      <c r="AO46" s="16">
        <v>116191</v>
      </c>
      <c r="AP46" s="16">
        <v>-2017933</v>
      </c>
      <c r="AQ46" s="16">
        <v>660927</v>
      </c>
      <c r="AR46" s="16">
        <v>168705</v>
      </c>
      <c r="AS46" s="16">
        <v>139005</v>
      </c>
      <c r="AT46" s="16">
        <v>105840</v>
      </c>
      <c r="AU46" s="16">
        <v>-373076</v>
      </c>
      <c r="AV46" s="16">
        <v>-6336888</v>
      </c>
      <c r="AW46" s="16">
        <v>-404132</v>
      </c>
      <c r="AX46" s="16">
        <v>138395</v>
      </c>
      <c r="AY46" s="16">
        <v>-75603</v>
      </c>
      <c r="AZ46" s="16">
        <v>-2266516</v>
      </c>
      <c r="BA46" s="16">
        <v>26520</v>
      </c>
      <c r="BB46" s="16">
        <v>-144595</v>
      </c>
      <c r="BC46" s="16">
        <v>136478</v>
      </c>
      <c r="BD46" s="16">
        <v>56750</v>
      </c>
      <c r="BE46" s="16">
        <v>5884073</v>
      </c>
      <c r="BF46" s="16">
        <v>59013</v>
      </c>
      <c r="BG46" s="16">
        <v>-3049306</v>
      </c>
      <c r="BH46" s="16">
        <v>36337</v>
      </c>
      <c r="BI46" s="16">
        <v>-163910</v>
      </c>
      <c r="BJ46" s="16">
        <v>529293</v>
      </c>
      <c r="BK46" s="16">
        <v>111169</v>
      </c>
      <c r="BL46" s="16">
        <v>5128922</v>
      </c>
      <c r="BM46" s="16">
        <v>1999266</v>
      </c>
      <c r="BN46" s="16">
        <v>-1922920</v>
      </c>
      <c r="BO46" s="16">
        <f t="shared" si="0"/>
        <v>232052327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1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5" width="1.7265625" style="6" customWidth="1"/>
    <col min="6" max="6" width="1.7265625" style="25" customWidth="1"/>
    <col min="7" max="67" width="14.7265625" style="3" customWidth="1"/>
    <col min="68" max="16384" width="11.453125" style="3"/>
  </cols>
  <sheetData>
    <row r="1" spans="1:67" ht="22.5" customHeight="1">
      <c r="A1" s="4" t="s">
        <v>2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>
      <c r="A2" s="8" t="s">
        <v>166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s="11" customFormat="1" ht="11.5">
      <c r="A4" s="9"/>
      <c r="B4" s="9"/>
      <c r="C4" s="9"/>
      <c r="D4" s="9"/>
      <c r="E4" s="9"/>
      <c r="F4" s="26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20</v>
      </c>
      <c r="Y4" s="10" t="s">
        <v>21</v>
      </c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 t="s">
        <v>33</v>
      </c>
      <c r="AL4" s="10" t="s">
        <v>34</v>
      </c>
      <c r="AM4" s="10" t="s">
        <v>35</v>
      </c>
      <c r="AN4" s="10" t="s">
        <v>36</v>
      </c>
      <c r="AO4" s="10" t="s">
        <v>37</v>
      </c>
      <c r="AP4" s="10" t="s">
        <v>38</v>
      </c>
      <c r="AQ4" s="10" t="s">
        <v>39</v>
      </c>
      <c r="AR4" s="10" t="s">
        <v>40</v>
      </c>
      <c r="AS4" s="10" t="s">
        <v>41</v>
      </c>
      <c r="AT4" s="10" t="s">
        <v>42</v>
      </c>
      <c r="AU4" s="10" t="s">
        <v>43</v>
      </c>
      <c r="AV4" s="10" t="s">
        <v>44</v>
      </c>
      <c r="AW4" s="10" t="s">
        <v>45</v>
      </c>
      <c r="AX4" s="10" t="s">
        <v>46</v>
      </c>
      <c r="AY4" s="10" t="s">
        <v>47</v>
      </c>
      <c r="AZ4" s="10" t="s">
        <v>48</v>
      </c>
      <c r="BA4" s="10" t="s">
        <v>49</v>
      </c>
      <c r="BB4" s="10" t="s">
        <v>50</v>
      </c>
      <c r="BC4" s="10" t="s">
        <v>51</v>
      </c>
      <c r="BD4" s="10" t="s">
        <v>52</v>
      </c>
      <c r="BE4" s="10" t="s">
        <v>53</v>
      </c>
      <c r="BF4" s="10" t="s">
        <v>54</v>
      </c>
      <c r="BG4" s="10" t="s">
        <v>55</v>
      </c>
      <c r="BH4" s="10" t="s">
        <v>56</v>
      </c>
      <c r="BI4" s="10" t="s">
        <v>57</v>
      </c>
      <c r="BJ4" s="10" t="s">
        <v>58</v>
      </c>
      <c r="BK4" s="10" t="s">
        <v>59</v>
      </c>
      <c r="BL4" s="10" t="s">
        <v>60</v>
      </c>
      <c r="BM4" s="10" t="s">
        <v>61</v>
      </c>
      <c r="BN4" s="10" t="s">
        <v>62</v>
      </c>
      <c r="BO4" s="10"/>
    </row>
    <row r="5" spans="1:67" ht="52.5">
      <c r="A5" s="6"/>
      <c r="B5" s="6"/>
      <c r="C5" s="6"/>
      <c r="D5" s="6"/>
      <c r="G5" s="12" t="s">
        <v>63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77</v>
      </c>
      <c r="V5" s="12" t="s">
        <v>78</v>
      </c>
      <c r="W5" s="12" t="s">
        <v>79</v>
      </c>
      <c r="X5" s="12" t="s">
        <v>80</v>
      </c>
      <c r="Y5" s="12" t="s">
        <v>81</v>
      </c>
      <c r="Z5" s="12" t="s">
        <v>82</v>
      </c>
      <c r="AA5" s="12" t="s">
        <v>83</v>
      </c>
      <c r="AB5" s="12" t="s">
        <v>136</v>
      </c>
      <c r="AC5" s="12" t="s">
        <v>84</v>
      </c>
      <c r="AD5" s="12" t="s">
        <v>85</v>
      </c>
      <c r="AE5" s="12" t="s">
        <v>86</v>
      </c>
      <c r="AF5" s="12" t="s">
        <v>87</v>
      </c>
      <c r="AG5" s="12" t="s">
        <v>135</v>
      </c>
      <c r="AH5" s="12" t="s">
        <v>88</v>
      </c>
      <c r="AI5" s="12" t="s">
        <v>89</v>
      </c>
      <c r="AJ5" s="12" t="s">
        <v>90</v>
      </c>
      <c r="AK5" s="12" t="s">
        <v>91</v>
      </c>
      <c r="AL5" s="12" t="s">
        <v>92</v>
      </c>
      <c r="AM5" s="12" t="s">
        <v>93</v>
      </c>
      <c r="AN5" s="12" t="s">
        <v>94</v>
      </c>
      <c r="AO5" s="12" t="s">
        <v>95</v>
      </c>
      <c r="AP5" s="12" t="s">
        <v>96</v>
      </c>
      <c r="AQ5" s="12" t="s">
        <v>97</v>
      </c>
      <c r="AR5" s="12" t="s">
        <v>98</v>
      </c>
      <c r="AS5" s="12" t="s">
        <v>99</v>
      </c>
      <c r="AT5" s="12" t="s">
        <v>100</v>
      </c>
      <c r="AU5" s="12" t="s">
        <v>101</v>
      </c>
      <c r="AV5" s="12" t="s">
        <v>102</v>
      </c>
      <c r="AW5" s="12" t="s">
        <v>103</v>
      </c>
      <c r="AX5" s="12" t="s">
        <v>104</v>
      </c>
      <c r="AY5" s="12" t="s">
        <v>105</v>
      </c>
      <c r="AZ5" s="12" t="s">
        <v>106</v>
      </c>
      <c r="BA5" s="12" t="s">
        <v>107</v>
      </c>
      <c r="BB5" s="12" t="s">
        <v>108</v>
      </c>
      <c r="BC5" s="12" t="s">
        <v>109</v>
      </c>
      <c r="BD5" s="12" t="s">
        <v>110</v>
      </c>
      <c r="BE5" s="12" t="s">
        <v>111</v>
      </c>
      <c r="BF5" s="12" t="s">
        <v>112</v>
      </c>
      <c r="BG5" s="12" t="s">
        <v>113</v>
      </c>
      <c r="BH5" s="12" t="s">
        <v>114</v>
      </c>
      <c r="BI5" s="12" t="s">
        <v>115</v>
      </c>
      <c r="BJ5" s="12" t="s">
        <v>116</v>
      </c>
      <c r="BK5" s="12" t="s">
        <v>117</v>
      </c>
      <c r="BL5" s="12" t="s">
        <v>118</v>
      </c>
      <c r="BM5" s="12" t="s">
        <v>119</v>
      </c>
      <c r="BN5" s="12" t="s">
        <v>120</v>
      </c>
      <c r="BO5" s="12" t="s">
        <v>149</v>
      </c>
    </row>
    <row r="6" spans="1:67">
      <c r="A6" s="6"/>
      <c r="B6" s="6"/>
      <c r="C6" s="6"/>
      <c r="D6" s="6"/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N6" s="19" t="s">
        <v>167</v>
      </c>
      <c r="O6" s="19" t="s">
        <v>167</v>
      </c>
      <c r="P6" s="19" t="s">
        <v>167</v>
      </c>
      <c r="Q6" s="19" t="s">
        <v>167</v>
      </c>
      <c r="R6" s="19" t="s">
        <v>167</v>
      </c>
      <c r="S6" s="19" t="s">
        <v>167</v>
      </c>
      <c r="T6" s="19" t="s">
        <v>167</v>
      </c>
      <c r="U6" s="19" t="s">
        <v>167</v>
      </c>
      <c r="V6" s="19" t="s">
        <v>167</v>
      </c>
      <c r="W6" s="19" t="s">
        <v>167</v>
      </c>
      <c r="X6" s="19" t="s">
        <v>167</v>
      </c>
      <c r="Y6" s="19" t="s">
        <v>167</v>
      </c>
      <c r="Z6" s="19" t="s">
        <v>167</v>
      </c>
      <c r="AA6" s="19" t="s">
        <v>167</v>
      </c>
      <c r="AB6" s="19" t="s">
        <v>167</v>
      </c>
      <c r="AC6" s="19" t="s">
        <v>167</v>
      </c>
      <c r="AD6" s="19" t="s">
        <v>167</v>
      </c>
      <c r="AE6" s="19" t="s">
        <v>167</v>
      </c>
      <c r="AF6" s="19" t="s">
        <v>167</v>
      </c>
      <c r="AG6" s="19" t="s">
        <v>167</v>
      </c>
      <c r="AH6" s="19" t="s">
        <v>167</v>
      </c>
      <c r="AI6" s="19" t="s">
        <v>167</v>
      </c>
      <c r="AJ6" s="19" t="s">
        <v>167</v>
      </c>
      <c r="AK6" s="19" t="s">
        <v>167</v>
      </c>
      <c r="AL6" s="19" t="s">
        <v>167</v>
      </c>
      <c r="AM6" s="19" t="s">
        <v>167</v>
      </c>
      <c r="AN6" s="19" t="s">
        <v>167</v>
      </c>
      <c r="AO6" s="19" t="s">
        <v>167</v>
      </c>
      <c r="AP6" s="19" t="s">
        <v>167</v>
      </c>
      <c r="AQ6" s="19" t="s">
        <v>167</v>
      </c>
      <c r="AR6" s="19" t="s">
        <v>167</v>
      </c>
      <c r="AS6" s="19" t="s">
        <v>167</v>
      </c>
      <c r="AT6" s="19" t="s">
        <v>167</v>
      </c>
      <c r="AU6" s="19" t="s">
        <v>167</v>
      </c>
      <c r="AV6" s="19" t="s">
        <v>167</v>
      </c>
      <c r="AW6" s="19" t="s">
        <v>167</v>
      </c>
      <c r="AX6" s="19" t="s">
        <v>167</v>
      </c>
      <c r="AY6" s="19" t="s">
        <v>167</v>
      </c>
      <c r="AZ6" s="19" t="s">
        <v>167</v>
      </c>
      <c r="BA6" s="19" t="s">
        <v>167</v>
      </c>
      <c r="BB6" s="19" t="s">
        <v>167</v>
      </c>
      <c r="BC6" s="19" t="s">
        <v>167</v>
      </c>
      <c r="BD6" s="19" t="s">
        <v>167</v>
      </c>
      <c r="BE6" s="19" t="s">
        <v>167</v>
      </c>
      <c r="BF6" s="19" t="s">
        <v>167</v>
      </c>
      <c r="BG6" s="19" t="s">
        <v>167</v>
      </c>
      <c r="BH6" s="19" t="s">
        <v>167</v>
      </c>
      <c r="BI6" s="19" t="s">
        <v>167</v>
      </c>
      <c r="BJ6" s="19" t="s">
        <v>167</v>
      </c>
      <c r="BK6" s="19" t="s">
        <v>167</v>
      </c>
      <c r="BL6" s="19" t="s">
        <v>167</v>
      </c>
      <c r="BM6" s="19" t="s">
        <v>167</v>
      </c>
      <c r="BN6" s="19" t="s">
        <v>167</v>
      </c>
      <c r="BO6" s="19" t="s">
        <v>167</v>
      </c>
    </row>
    <row r="7" spans="1:67" ht="27" customHeight="1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>
      <c r="A8" s="6"/>
      <c r="B8" s="6"/>
      <c r="C8" s="6"/>
      <c r="D8" s="14" t="s">
        <v>121</v>
      </c>
      <c r="E8" s="15"/>
      <c r="F8" s="22" t="s">
        <v>148</v>
      </c>
      <c r="G8" s="16">
        <v>8868561</v>
      </c>
      <c r="H8" s="16">
        <v>16648611</v>
      </c>
      <c r="I8" s="16">
        <v>1900000</v>
      </c>
      <c r="J8" s="16">
        <v>115163427</v>
      </c>
      <c r="K8" s="16">
        <v>14051006</v>
      </c>
      <c r="L8" s="16">
        <v>6969212</v>
      </c>
      <c r="M8" s="16">
        <v>12328281</v>
      </c>
      <c r="N8" s="16">
        <v>784632</v>
      </c>
      <c r="O8" s="16">
        <v>1407943</v>
      </c>
      <c r="P8" s="16">
        <v>47888269</v>
      </c>
      <c r="Q8" s="16">
        <v>14795913</v>
      </c>
      <c r="R8" s="16">
        <v>309592</v>
      </c>
      <c r="S8" s="16">
        <v>139106348</v>
      </c>
      <c r="T8" s="16">
        <v>445557</v>
      </c>
      <c r="U8" s="16">
        <v>56204514</v>
      </c>
      <c r="V8" s="16">
        <v>38626473</v>
      </c>
      <c r="W8" s="16">
        <v>12720914</v>
      </c>
      <c r="X8" s="16">
        <v>17604177</v>
      </c>
      <c r="Y8" s="16">
        <v>8940453</v>
      </c>
      <c r="Z8" s="16">
        <v>23339443</v>
      </c>
      <c r="AA8" s="16">
        <v>4332939</v>
      </c>
      <c r="AB8" s="16">
        <v>53315540</v>
      </c>
      <c r="AC8" s="16">
        <v>30389166</v>
      </c>
      <c r="AD8" s="16">
        <v>881289</v>
      </c>
      <c r="AE8" s="16">
        <v>58559</v>
      </c>
      <c r="AF8" s="16">
        <v>2173163</v>
      </c>
      <c r="AG8" s="16">
        <v>548456</v>
      </c>
      <c r="AH8" s="16">
        <v>114145</v>
      </c>
      <c r="AI8" s="16">
        <v>82497</v>
      </c>
      <c r="AJ8" s="16">
        <v>320746</v>
      </c>
      <c r="AK8" s="16">
        <v>444313</v>
      </c>
      <c r="AL8" s="16">
        <v>325935</v>
      </c>
      <c r="AM8" s="16">
        <v>378236</v>
      </c>
      <c r="AN8" s="16">
        <v>1684605</v>
      </c>
      <c r="AO8" s="16">
        <v>432688</v>
      </c>
      <c r="AP8" s="16">
        <v>1019986</v>
      </c>
      <c r="AQ8" s="16">
        <v>804253</v>
      </c>
      <c r="AR8" s="16">
        <v>198953</v>
      </c>
      <c r="AS8" s="16">
        <v>171543</v>
      </c>
      <c r="AT8" s="16">
        <v>126704</v>
      </c>
      <c r="AU8" s="16">
        <v>388690</v>
      </c>
      <c r="AV8" s="16">
        <v>2335247</v>
      </c>
      <c r="AW8" s="16">
        <v>2129087</v>
      </c>
      <c r="AX8" s="16">
        <v>220810</v>
      </c>
      <c r="AY8" s="16">
        <v>980168</v>
      </c>
      <c r="AZ8" s="16">
        <v>5762121</v>
      </c>
      <c r="BA8" s="16">
        <v>520496</v>
      </c>
      <c r="BB8" s="16">
        <v>300356</v>
      </c>
      <c r="BC8" s="16">
        <v>168910</v>
      </c>
      <c r="BD8" s="16">
        <v>69036</v>
      </c>
      <c r="BE8" s="16">
        <v>16832018</v>
      </c>
      <c r="BF8" s="16">
        <v>70289</v>
      </c>
      <c r="BG8" s="16">
        <v>1337836</v>
      </c>
      <c r="BH8" s="16">
        <v>43439</v>
      </c>
      <c r="BI8" s="16">
        <v>312904</v>
      </c>
      <c r="BJ8" s="16">
        <v>1321087</v>
      </c>
      <c r="BK8" s="16">
        <v>132879</v>
      </c>
      <c r="BL8" s="16">
        <v>67196374</v>
      </c>
      <c r="BM8" s="16">
        <v>53030985</v>
      </c>
      <c r="BN8" s="16">
        <v>4692001</v>
      </c>
      <c r="BO8" s="16">
        <f>SUM(G8:BN8)</f>
        <v>793751775</v>
      </c>
    </row>
    <row r="9" spans="1:67">
      <c r="A9" s="6"/>
      <c r="B9" s="6"/>
      <c r="C9" s="6"/>
      <c r="D9" s="14" t="s">
        <v>122</v>
      </c>
      <c r="E9" s="15"/>
      <c r="F9" s="22" t="s">
        <v>148</v>
      </c>
      <c r="G9" s="16">
        <v>-8964545</v>
      </c>
      <c r="H9" s="16">
        <v>-10122281</v>
      </c>
      <c r="I9" s="16">
        <v>-1858391</v>
      </c>
      <c r="J9" s="16">
        <v>-47742266</v>
      </c>
      <c r="K9" s="16">
        <v>-3841880</v>
      </c>
      <c r="L9" s="16">
        <v>-10466098</v>
      </c>
      <c r="M9" s="16">
        <v>-15301043</v>
      </c>
      <c r="N9" s="16">
        <v>168767</v>
      </c>
      <c r="O9" s="16">
        <v>-7623364</v>
      </c>
      <c r="P9" s="16">
        <v>-16643151</v>
      </c>
      <c r="Q9" s="16">
        <v>-8491578</v>
      </c>
      <c r="R9" s="16">
        <v>-1328</v>
      </c>
      <c r="S9" s="16">
        <v>545707687</v>
      </c>
      <c r="T9" s="16">
        <v>-5150</v>
      </c>
      <c r="U9" s="16">
        <v>310568</v>
      </c>
      <c r="V9" s="16">
        <v>-92894569</v>
      </c>
      <c r="W9" s="16">
        <v>-4768619</v>
      </c>
      <c r="X9" s="16">
        <v>-15930927</v>
      </c>
      <c r="Y9" s="16">
        <v>-7958251</v>
      </c>
      <c r="Z9" s="16">
        <v>-23126033</v>
      </c>
      <c r="AA9" s="16">
        <v>-7515683</v>
      </c>
      <c r="AB9" s="16">
        <v>-16214268</v>
      </c>
      <c r="AC9" s="16">
        <v>-13858207</v>
      </c>
      <c r="AD9" s="16">
        <v>-3041638</v>
      </c>
      <c r="AE9" s="16">
        <v>-794</v>
      </c>
      <c r="AF9" s="16">
        <v>-2559794</v>
      </c>
      <c r="AG9" s="16">
        <v>-3567717</v>
      </c>
      <c r="AH9" s="16">
        <v>264</v>
      </c>
      <c r="AI9" s="16">
        <v>2252250</v>
      </c>
      <c r="AJ9" s="16">
        <v>-3040</v>
      </c>
      <c r="AK9" s="16">
        <v>-74417</v>
      </c>
      <c r="AL9" s="16">
        <v>-66330</v>
      </c>
      <c r="AM9" s="16">
        <v>-1198</v>
      </c>
      <c r="AN9" s="16">
        <v>-7479914</v>
      </c>
      <c r="AO9" s="16">
        <v>-170961</v>
      </c>
      <c r="AP9" s="16">
        <v>-2626324</v>
      </c>
      <c r="AQ9" s="16">
        <v>-12943</v>
      </c>
      <c r="AR9" s="16">
        <v>2949</v>
      </c>
      <c r="AS9" s="16">
        <v>-469</v>
      </c>
      <c r="AT9" s="16">
        <v>-237</v>
      </c>
      <c r="AU9" s="16">
        <v>-684610</v>
      </c>
      <c r="AV9" s="16">
        <v>-8446406</v>
      </c>
      <c r="AW9" s="16">
        <v>-2131226</v>
      </c>
      <c r="AX9" s="16">
        <v>-1900</v>
      </c>
      <c r="AY9" s="16">
        <v>-827823</v>
      </c>
      <c r="AZ9" s="16">
        <v>-2807421</v>
      </c>
      <c r="BA9" s="16">
        <v>-404279</v>
      </c>
      <c r="BB9" s="16">
        <v>-304064</v>
      </c>
      <c r="BC9" s="16">
        <v>475</v>
      </c>
      <c r="BD9" s="16">
        <v>-219</v>
      </c>
      <c r="BE9" s="16">
        <v>-7772022</v>
      </c>
      <c r="BF9" s="16">
        <v>-294</v>
      </c>
      <c r="BG9" s="16">
        <v>-4473300</v>
      </c>
      <c r="BH9" s="16">
        <v>369</v>
      </c>
      <c r="BI9" s="16">
        <v>-475442</v>
      </c>
      <c r="BJ9" s="16">
        <v>-198643</v>
      </c>
      <c r="BK9" s="16">
        <v>-1334</v>
      </c>
      <c r="BL9" s="16">
        <v>-27723682</v>
      </c>
      <c r="BM9" s="16">
        <v>-25754055</v>
      </c>
      <c r="BN9" s="16">
        <v>-4171179</v>
      </c>
      <c r="BO9" s="16">
        <f t="shared" ref="BO9:BO46" si="0">SUM(G9:BN9)</f>
        <v>129332022</v>
      </c>
    </row>
    <row r="10" spans="1:67">
      <c r="A10" s="6"/>
      <c r="B10" s="6"/>
      <c r="C10" s="6"/>
      <c r="D10" s="14" t="s">
        <v>123</v>
      </c>
      <c r="E10" s="15"/>
      <c r="F10" s="22" t="s">
        <v>148</v>
      </c>
      <c r="G10" s="16">
        <v>1091617</v>
      </c>
      <c r="H10" s="16">
        <v>-5055737</v>
      </c>
      <c r="I10" s="16">
        <v>-464551</v>
      </c>
      <c r="J10" s="16">
        <v>-19415580</v>
      </c>
      <c r="K10" s="16">
        <v>-572154</v>
      </c>
      <c r="L10" s="16">
        <v>-1002074</v>
      </c>
      <c r="M10" s="16">
        <v>-3785076</v>
      </c>
      <c r="N10" s="16">
        <v>-276358</v>
      </c>
      <c r="O10" s="16">
        <v>1234</v>
      </c>
      <c r="P10" s="16">
        <v>3454775</v>
      </c>
      <c r="Q10" s="16">
        <v>-318456</v>
      </c>
      <c r="R10" s="16">
        <v>-1328</v>
      </c>
      <c r="S10" s="16">
        <v>-879333</v>
      </c>
      <c r="T10" s="16">
        <v>-5150</v>
      </c>
      <c r="U10" s="16">
        <v>902747</v>
      </c>
      <c r="V10" s="16">
        <v>-7324075</v>
      </c>
      <c r="W10" s="16">
        <v>-1420412</v>
      </c>
      <c r="X10" s="16">
        <v>-2681919</v>
      </c>
      <c r="Y10" s="16">
        <v>-869671</v>
      </c>
      <c r="Z10" s="16">
        <v>-3413398</v>
      </c>
      <c r="AA10" s="16">
        <v>-1069748</v>
      </c>
      <c r="AB10" s="16">
        <v>-108203</v>
      </c>
      <c r="AC10" s="16">
        <v>-2685888</v>
      </c>
      <c r="AD10" s="16">
        <v>1621</v>
      </c>
      <c r="AE10" s="16">
        <v>-794</v>
      </c>
      <c r="AF10" s="16">
        <v>-327506</v>
      </c>
      <c r="AG10" s="16">
        <v>1234</v>
      </c>
      <c r="AH10" s="16">
        <v>264</v>
      </c>
      <c r="AI10" s="16"/>
      <c r="AJ10" s="16">
        <v>-3040</v>
      </c>
      <c r="AK10" s="16">
        <v>-74417</v>
      </c>
      <c r="AL10" s="16">
        <v>3065</v>
      </c>
      <c r="AM10" s="16">
        <v>-1198</v>
      </c>
      <c r="AN10" s="16">
        <v>-1901653</v>
      </c>
      <c r="AO10" s="16">
        <v>1234</v>
      </c>
      <c r="AP10" s="16">
        <v>-430677</v>
      </c>
      <c r="AQ10" s="16">
        <v>-12943</v>
      </c>
      <c r="AR10" s="16">
        <v>2949</v>
      </c>
      <c r="AS10" s="16">
        <v>-469</v>
      </c>
      <c r="AT10" s="16">
        <v>-237</v>
      </c>
      <c r="AU10" s="16">
        <v>-61347</v>
      </c>
      <c r="AV10" s="16">
        <v>-472214</v>
      </c>
      <c r="AW10" s="16">
        <v>-447667</v>
      </c>
      <c r="AX10" s="16">
        <v>-1900</v>
      </c>
      <c r="AY10" s="16">
        <v>-142281</v>
      </c>
      <c r="AZ10" s="16">
        <v>-2538738</v>
      </c>
      <c r="BA10" s="16">
        <v>-86444</v>
      </c>
      <c r="BB10" s="16">
        <v>-66574</v>
      </c>
      <c r="BC10" s="16">
        <v>475</v>
      </c>
      <c r="BD10" s="16">
        <v>-219</v>
      </c>
      <c r="BE10" s="16">
        <v>-1449240</v>
      </c>
      <c r="BF10" s="16">
        <v>-294</v>
      </c>
      <c r="BG10" s="16">
        <v>-160823</v>
      </c>
      <c r="BH10" s="16">
        <v>369</v>
      </c>
      <c r="BI10" s="16">
        <v>-38093</v>
      </c>
      <c r="BJ10" s="16">
        <v>-198643</v>
      </c>
      <c r="BK10" s="16">
        <v>-1334</v>
      </c>
      <c r="BL10" s="16">
        <v>-9786059</v>
      </c>
      <c r="BM10" s="16">
        <v>-9350108</v>
      </c>
      <c r="BN10" s="16">
        <v>-1197521</v>
      </c>
      <c r="BO10" s="16">
        <f t="shared" si="0"/>
        <v>-74639960</v>
      </c>
    </row>
    <row r="11" spans="1:67">
      <c r="A11" s="6"/>
      <c r="B11" s="6"/>
      <c r="C11" s="6"/>
      <c r="D11" s="14" t="s">
        <v>124</v>
      </c>
      <c r="E11" s="15"/>
      <c r="F11" s="22" t="s">
        <v>148</v>
      </c>
      <c r="G11" s="16"/>
      <c r="H11" s="16">
        <v>403551</v>
      </c>
      <c r="I11" s="16"/>
      <c r="J11" s="16"/>
      <c r="K11" s="16">
        <v>39854</v>
      </c>
      <c r="L11" s="16">
        <v>80913</v>
      </c>
      <c r="M11" s="16">
        <v>112155</v>
      </c>
      <c r="N11" s="16"/>
      <c r="O11" s="16"/>
      <c r="P11" s="16">
        <v>101580</v>
      </c>
      <c r="Q11" s="16">
        <v>100160</v>
      </c>
      <c r="R11" s="16">
        <v>-1744</v>
      </c>
      <c r="S11" s="16"/>
      <c r="T11" s="16">
        <v>-6996</v>
      </c>
      <c r="U11" s="16">
        <v>587767</v>
      </c>
      <c r="V11" s="16">
        <v>191976</v>
      </c>
      <c r="W11" s="16">
        <v>20734</v>
      </c>
      <c r="X11" s="16">
        <v>54832</v>
      </c>
      <c r="Y11" s="16">
        <v>23000</v>
      </c>
      <c r="Z11" s="16">
        <v>242295</v>
      </c>
      <c r="AA11" s="16">
        <v>14673</v>
      </c>
      <c r="AB11" s="16"/>
      <c r="AC11" s="16">
        <v>56622</v>
      </c>
      <c r="AD11" s="16"/>
      <c r="AE11" s="16">
        <v>-1062</v>
      </c>
      <c r="AF11" s="16"/>
      <c r="AG11" s="16"/>
      <c r="AH11" s="16">
        <v>1431</v>
      </c>
      <c r="AI11" s="16"/>
      <c r="AJ11" s="16">
        <v>-4085</v>
      </c>
      <c r="AK11" s="16">
        <v>-1747</v>
      </c>
      <c r="AL11" s="16"/>
      <c r="AM11" s="16">
        <v>-1610</v>
      </c>
      <c r="AN11" s="16">
        <v>-18144</v>
      </c>
      <c r="AO11" s="16"/>
      <c r="AP11" s="16"/>
      <c r="AQ11" s="16">
        <v>-17501</v>
      </c>
      <c r="AR11" s="16">
        <v>3954</v>
      </c>
      <c r="AS11" s="16">
        <v>-644</v>
      </c>
      <c r="AT11" s="16">
        <v>-345</v>
      </c>
      <c r="AU11" s="16"/>
      <c r="AV11" s="16"/>
      <c r="AW11" s="16">
        <v>41209</v>
      </c>
      <c r="AX11" s="16">
        <v>-2566</v>
      </c>
      <c r="AY11" s="16">
        <v>-5098</v>
      </c>
      <c r="AZ11" s="16"/>
      <c r="BA11" s="16"/>
      <c r="BB11" s="16">
        <v>-19561</v>
      </c>
      <c r="BC11" s="16">
        <v>605</v>
      </c>
      <c r="BD11" s="16">
        <v>-295</v>
      </c>
      <c r="BE11" s="16"/>
      <c r="BF11" s="16">
        <v>-394</v>
      </c>
      <c r="BG11" s="16">
        <v>1080</v>
      </c>
      <c r="BH11" s="16">
        <v>455</v>
      </c>
      <c r="BI11" s="16"/>
      <c r="BJ11" s="16">
        <v>56</v>
      </c>
      <c r="BK11" s="16">
        <v>-1824</v>
      </c>
      <c r="BL11" s="16">
        <v>-1252685</v>
      </c>
      <c r="BM11" s="16">
        <v>567052</v>
      </c>
      <c r="BN11" s="16">
        <v>-141311</v>
      </c>
      <c r="BO11" s="16">
        <f t="shared" si="0"/>
        <v>1168342</v>
      </c>
    </row>
    <row r="12" spans="1:67">
      <c r="A12" s="6"/>
      <c r="B12" s="6"/>
      <c r="C12" s="6"/>
      <c r="D12" s="14" t="s">
        <v>125</v>
      </c>
      <c r="E12" s="15"/>
      <c r="F12" s="22" t="s">
        <v>148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>
        <f t="shared" si="0"/>
        <v>0</v>
      </c>
    </row>
    <row r="13" spans="1:67">
      <c r="A13" s="6"/>
      <c r="B13" s="6"/>
      <c r="C13" s="6"/>
      <c r="D13" s="14" t="s">
        <v>137</v>
      </c>
      <c r="E13" s="15"/>
      <c r="F13" s="22" t="s">
        <v>148</v>
      </c>
      <c r="G13" s="16">
        <v>1559453</v>
      </c>
      <c r="H13" s="16">
        <v>-7654857</v>
      </c>
      <c r="I13" s="16">
        <v>-619401</v>
      </c>
      <c r="J13" s="16">
        <v>-20889386</v>
      </c>
      <c r="K13" s="16">
        <v>-1071013</v>
      </c>
      <c r="L13" s="16">
        <v>-1547125</v>
      </c>
      <c r="M13" s="16">
        <v>-5564381</v>
      </c>
      <c r="N13" s="16">
        <v>-394797</v>
      </c>
      <c r="O13" s="16">
        <v>1763</v>
      </c>
      <c r="P13" s="16">
        <v>-3418573</v>
      </c>
      <c r="Q13" s="16">
        <v>-561361</v>
      </c>
      <c r="R13" s="16">
        <v>8</v>
      </c>
      <c r="S13" s="16">
        <v>-1221296</v>
      </c>
      <c r="T13" s="16">
        <v>13</v>
      </c>
      <c r="U13" s="16">
        <v>478128</v>
      </c>
      <c r="V13" s="16">
        <v>-8937394</v>
      </c>
      <c r="W13" s="16">
        <v>-2049895</v>
      </c>
      <c r="X13" s="16">
        <v>-3947746</v>
      </c>
      <c r="Y13" s="16">
        <v>-1275243</v>
      </c>
      <c r="Z13" s="16">
        <v>-5118578</v>
      </c>
      <c r="AA13" s="16">
        <v>-1543929</v>
      </c>
      <c r="AB13" s="16">
        <v>-144271</v>
      </c>
      <c r="AC13" s="16">
        <v>-3910676</v>
      </c>
      <c r="AD13" s="16">
        <v>2316</v>
      </c>
      <c r="AE13" s="16"/>
      <c r="AF13" s="16">
        <v>-467866</v>
      </c>
      <c r="AG13" s="16">
        <v>1763</v>
      </c>
      <c r="AH13" s="16">
        <v>-1096</v>
      </c>
      <c r="AI13" s="16"/>
      <c r="AJ13" s="16">
        <v>8</v>
      </c>
      <c r="AK13" s="16">
        <v>-104506</v>
      </c>
      <c r="AL13" s="16">
        <v>4378</v>
      </c>
      <c r="AM13" s="16">
        <v>13</v>
      </c>
      <c r="AN13" s="16">
        <v>-2697342</v>
      </c>
      <c r="AO13" s="16">
        <v>-1646</v>
      </c>
      <c r="AP13" s="16">
        <v>-615253</v>
      </c>
      <c r="AQ13" s="16">
        <v>36</v>
      </c>
      <c r="AR13" s="16"/>
      <c r="AS13" s="16">
        <v>8</v>
      </c>
      <c r="AT13" s="16">
        <v>8</v>
      </c>
      <c r="AU13" s="16">
        <v>-87639</v>
      </c>
      <c r="AV13" s="16">
        <v>-701391</v>
      </c>
      <c r="AW13" s="16">
        <v>-698394</v>
      </c>
      <c r="AX13" s="16">
        <v>8</v>
      </c>
      <c r="AY13" s="16">
        <v>-197797</v>
      </c>
      <c r="AZ13" s="16">
        <v>-1952875</v>
      </c>
      <c r="BA13" s="16">
        <v>-123492</v>
      </c>
      <c r="BB13" s="16">
        <v>-74148</v>
      </c>
      <c r="BC13" s="16">
        <v>8</v>
      </c>
      <c r="BD13" s="16"/>
      <c r="BE13" s="16">
        <v>-2070343</v>
      </c>
      <c r="BF13" s="16"/>
      <c r="BG13" s="16">
        <v>-232196</v>
      </c>
      <c r="BH13" s="16"/>
      <c r="BI13" s="16">
        <v>-54419</v>
      </c>
      <c r="BJ13" s="16">
        <v>-264950</v>
      </c>
      <c r="BK13" s="16">
        <v>8</v>
      </c>
      <c r="BL13" s="16">
        <v>-9718980</v>
      </c>
      <c r="BM13" s="16">
        <v>-11135390</v>
      </c>
      <c r="BN13" s="16">
        <v>-1432034</v>
      </c>
      <c r="BO13" s="16">
        <f t="shared" si="0"/>
        <v>-100453760</v>
      </c>
    </row>
    <row r="14" spans="1:67">
      <c r="A14" s="6"/>
      <c r="B14" s="6"/>
      <c r="C14" s="6"/>
      <c r="D14" s="14" t="s">
        <v>138</v>
      </c>
      <c r="E14" s="15"/>
      <c r="F14" s="22" t="s">
        <v>148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f t="shared" si="0"/>
        <v>0</v>
      </c>
    </row>
    <row r="15" spans="1:67" ht="14.25" customHeight="1">
      <c r="A15" s="6"/>
      <c r="B15" s="6"/>
      <c r="C15" s="6"/>
      <c r="D15" s="14" t="s">
        <v>139</v>
      </c>
      <c r="E15" s="15"/>
      <c r="F15" s="22" t="s">
        <v>148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0"/>
        <v>0</v>
      </c>
    </row>
    <row r="16" spans="1:67">
      <c r="A16" s="6"/>
      <c r="B16" s="6"/>
      <c r="C16" s="6"/>
      <c r="D16" s="14" t="s">
        <v>140</v>
      </c>
      <c r="E16" s="15"/>
      <c r="F16" s="22" t="s">
        <v>148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0"/>
        <v>0</v>
      </c>
    </row>
    <row r="17" spans="1:67" ht="14.25" customHeight="1">
      <c r="A17" s="6"/>
      <c r="B17" s="6"/>
      <c r="C17" s="6"/>
      <c r="D17" s="14" t="s">
        <v>141</v>
      </c>
      <c r="E17" s="15"/>
      <c r="F17" s="22" t="s">
        <v>148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0"/>
        <v>0</v>
      </c>
    </row>
    <row r="18" spans="1:67">
      <c r="A18" s="6"/>
      <c r="B18" s="6"/>
      <c r="C18" s="6"/>
      <c r="D18" s="14" t="s">
        <v>126</v>
      </c>
      <c r="E18" s="15"/>
      <c r="F18" s="22" t="s">
        <v>148</v>
      </c>
      <c r="G18" s="16">
        <v>-467836</v>
      </c>
      <c r="H18" s="16">
        <v>2195569</v>
      </c>
      <c r="I18" s="16">
        <v>154850</v>
      </c>
      <c r="J18" s="16">
        <v>1473806</v>
      </c>
      <c r="K18" s="16">
        <v>459006</v>
      </c>
      <c r="L18" s="16">
        <v>464137</v>
      </c>
      <c r="M18" s="16">
        <v>1667150</v>
      </c>
      <c r="N18" s="16">
        <v>118439</v>
      </c>
      <c r="O18" s="16">
        <v>-529</v>
      </c>
      <c r="P18" s="16">
        <v>6771767</v>
      </c>
      <c r="Q18" s="16">
        <v>142746</v>
      </c>
      <c r="R18" s="16">
        <v>408</v>
      </c>
      <c r="S18" s="16">
        <v>341963</v>
      </c>
      <c r="T18" s="16">
        <v>1832</v>
      </c>
      <c r="U18" s="16">
        <v>-163148</v>
      </c>
      <c r="V18" s="16">
        <v>1421342</v>
      </c>
      <c r="W18" s="16">
        <v>608748</v>
      </c>
      <c r="X18" s="16">
        <v>1210995</v>
      </c>
      <c r="Y18" s="16">
        <v>382573</v>
      </c>
      <c r="Z18" s="16">
        <v>1462885</v>
      </c>
      <c r="AA18" s="16">
        <v>459509</v>
      </c>
      <c r="AB18" s="16">
        <v>36068</v>
      </c>
      <c r="AC18" s="16">
        <v>1168166</v>
      </c>
      <c r="AD18" s="16">
        <v>-695</v>
      </c>
      <c r="AE18" s="16">
        <v>268</v>
      </c>
      <c r="AF18" s="16">
        <v>140360</v>
      </c>
      <c r="AG18" s="16">
        <v>-529</v>
      </c>
      <c r="AH18" s="16">
        <v>-70</v>
      </c>
      <c r="AI18" s="16"/>
      <c r="AJ18" s="16">
        <v>1037</v>
      </c>
      <c r="AK18" s="16">
        <v>31836</v>
      </c>
      <c r="AL18" s="16">
        <v>-1313</v>
      </c>
      <c r="AM18" s="16">
        <v>400</v>
      </c>
      <c r="AN18" s="16">
        <v>813833</v>
      </c>
      <c r="AO18" s="16">
        <v>2880</v>
      </c>
      <c r="AP18" s="16">
        <v>184576</v>
      </c>
      <c r="AQ18" s="16">
        <v>4522</v>
      </c>
      <c r="AR18" s="16">
        <v>-1006</v>
      </c>
      <c r="AS18" s="16">
        <v>167</v>
      </c>
      <c r="AT18" s="16">
        <v>99</v>
      </c>
      <c r="AU18" s="16">
        <v>26292</v>
      </c>
      <c r="AV18" s="16">
        <v>229177</v>
      </c>
      <c r="AW18" s="16">
        <v>209518</v>
      </c>
      <c r="AX18" s="16">
        <v>657</v>
      </c>
      <c r="AY18" s="16">
        <v>60614</v>
      </c>
      <c r="AZ18" s="16">
        <v>-585863</v>
      </c>
      <c r="BA18" s="16">
        <v>37048</v>
      </c>
      <c r="BB18" s="16">
        <v>27135</v>
      </c>
      <c r="BC18" s="16">
        <v>-139</v>
      </c>
      <c r="BD18" s="16">
        <v>76</v>
      </c>
      <c r="BE18" s="16">
        <v>621103</v>
      </c>
      <c r="BF18" s="16">
        <v>100</v>
      </c>
      <c r="BG18" s="16">
        <v>70292</v>
      </c>
      <c r="BH18" s="16">
        <v>-86</v>
      </c>
      <c r="BI18" s="16">
        <v>16326</v>
      </c>
      <c r="BJ18" s="16">
        <v>66251</v>
      </c>
      <c r="BK18" s="16">
        <v>482</v>
      </c>
      <c r="BL18" s="16">
        <v>1185606</v>
      </c>
      <c r="BM18" s="16">
        <v>1218230</v>
      </c>
      <c r="BN18" s="16">
        <v>375824</v>
      </c>
      <c r="BO18" s="16">
        <f t="shared" si="0"/>
        <v>24645454</v>
      </c>
    </row>
    <row r="19" spans="1:67">
      <c r="A19" s="6"/>
      <c r="B19" s="6"/>
      <c r="C19" s="6"/>
      <c r="D19" s="14" t="s">
        <v>127</v>
      </c>
      <c r="E19" s="15"/>
      <c r="F19" s="22" t="s">
        <v>148</v>
      </c>
      <c r="G19" s="16">
        <v>-10056162</v>
      </c>
      <c r="H19" s="16">
        <v>-5066544</v>
      </c>
      <c r="I19" s="16">
        <v>-1393840</v>
      </c>
      <c r="J19" s="16">
        <v>-28326686</v>
      </c>
      <c r="K19" s="16">
        <v>-3269725</v>
      </c>
      <c r="L19" s="16">
        <v>-9464024</v>
      </c>
      <c r="M19" s="16">
        <v>-11515968</v>
      </c>
      <c r="N19" s="16">
        <v>445125</v>
      </c>
      <c r="O19" s="16">
        <v>-7624599</v>
      </c>
      <c r="P19" s="16">
        <v>-20097926</v>
      </c>
      <c r="Q19" s="16">
        <v>-8173122</v>
      </c>
      <c r="R19" s="16"/>
      <c r="S19" s="16">
        <v>546587019</v>
      </c>
      <c r="T19" s="16"/>
      <c r="U19" s="16">
        <v>-592179</v>
      </c>
      <c r="V19" s="16">
        <v>-85570494</v>
      </c>
      <c r="W19" s="16">
        <v>-3348206</v>
      </c>
      <c r="X19" s="16">
        <v>-13249008</v>
      </c>
      <c r="Y19" s="16">
        <v>-7088580</v>
      </c>
      <c r="Z19" s="16">
        <v>-19712635</v>
      </c>
      <c r="AA19" s="16">
        <v>-6445935</v>
      </c>
      <c r="AB19" s="16">
        <v>-16106065</v>
      </c>
      <c r="AC19" s="16">
        <v>-11172319</v>
      </c>
      <c r="AD19" s="16">
        <v>-3043259</v>
      </c>
      <c r="AE19" s="16"/>
      <c r="AF19" s="16">
        <v>-2232288</v>
      </c>
      <c r="AG19" s="16">
        <v>-3568952</v>
      </c>
      <c r="AH19" s="16"/>
      <c r="AI19" s="16">
        <v>2252250</v>
      </c>
      <c r="AJ19" s="16"/>
      <c r="AK19" s="16"/>
      <c r="AL19" s="16">
        <v>-69395</v>
      </c>
      <c r="AM19" s="16"/>
      <c r="AN19" s="16">
        <v>-5578261</v>
      </c>
      <c r="AO19" s="16">
        <v>-172195</v>
      </c>
      <c r="AP19" s="16">
        <v>-2195647</v>
      </c>
      <c r="AQ19" s="16"/>
      <c r="AR19" s="16"/>
      <c r="AS19" s="16"/>
      <c r="AT19" s="16"/>
      <c r="AU19" s="16">
        <v>-623263</v>
      </c>
      <c r="AV19" s="16">
        <v>-7974192</v>
      </c>
      <c r="AW19" s="16">
        <v>-1683559</v>
      </c>
      <c r="AX19" s="16"/>
      <c r="AY19" s="16">
        <v>-685542</v>
      </c>
      <c r="AZ19" s="16">
        <v>-268683</v>
      </c>
      <c r="BA19" s="16">
        <v>-317834</v>
      </c>
      <c r="BB19" s="16">
        <v>-237490</v>
      </c>
      <c r="BC19" s="16"/>
      <c r="BD19" s="16"/>
      <c r="BE19" s="16">
        <v>-6322782</v>
      </c>
      <c r="BF19" s="16"/>
      <c r="BG19" s="16">
        <v>-4312477</v>
      </c>
      <c r="BH19" s="16"/>
      <c r="BI19" s="16">
        <v>-437349</v>
      </c>
      <c r="BJ19" s="16"/>
      <c r="BK19" s="16"/>
      <c r="BL19" s="16">
        <v>-17937623</v>
      </c>
      <c r="BM19" s="16">
        <v>-16403946</v>
      </c>
      <c r="BN19" s="16">
        <v>-2973658</v>
      </c>
      <c r="BO19" s="16">
        <f t="shared" si="0"/>
        <v>203971982</v>
      </c>
    </row>
    <row r="20" spans="1:67">
      <c r="A20" s="6"/>
      <c r="B20" s="6"/>
      <c r="C20" s="6"/>
      <c r="D20" s="14" t="s">
        <v>142</v>
      </c>
      <c r="E20" s="15"/>
      <c r="F20" s="22" t="s">
        <v>148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0"/>
        <v>0</v>
      </c>
    </row>
    <row r="21" spans="1:67">
      <c r="A21" s="6"/>
      <c r="B21" s="6"/>
      <c r="C21" s="6"/>
      <c r="D21" s="14" t="s">
        <v>128</v>
      </c>
      <c r="E21" s="15"/>
      <c r="F21" s="22" t="s">
        <v>148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0"/>
        <v>0</v>
      </c>
    </row>
    <row r="22" spans="1:67">
      <c r="A22" s="6"/>
      <c r="B22" s="6"/>
      <c r="C22" s="6"/>
      <c r="D22" s="14" t="s">
        <v>129</v>
      </c>
      <c r="E22" s="15"/>
      <c r="F22" s="22" t="s">
        <v>148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0"/>
        <v>0</v>
      </c>
    </row>
    <row r="23" spans="1:67">
      <c r="A23" s="6"/>
      <c r="B23" s="6"/>
      <c r="C23" s="6"/>
      <c r="D23" s="14" t="s">
        <v>130</v>
      </c>
      <c r="E23" s="15"/>
      <c r="F23" s="22" t="s">
        <v>148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0"/>
        <v>0</v>
      </c>
    </row>
    <row r="24" spans="1:67">
      <c r="A24" s="6"/>
      <c r="B24" s="6"/>
      <c r="C24" s="6"/>
      <c r="D24" s="14" t="s">
        <v>131</v>
      </c>
      <c r="E24" s="15"/>
      <c r="F24" s="22" t="s">
        <v>148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0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f t="shared" si="0"/>
        <v>0</v>
      </c>
    </row>
    <row r="25" spans="1:67">
      <c r="A25" s="6"/>
      <c r="B25" s="6"/>
      <c r="C25" s="6"/>
      <c r="D25" s="14" t="s">
        <v>132</v>
      </c>
      <c r="E25" s="15"/>
      <c r="F25" s="22" t="s">
        <v>148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0</v>
      </c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0"/>
        <v>0</v>
      </c>
    </row>
    <row r="26" spans="1:67">
      <c r="A26" s="6"/>
      <c r="B26" s="6"/>
      <c r="C26" s="6"/>
      <c r="D26" s="14" t="s">
        <v>129</v>
      </c>
      <c r="E26" s="15"/>
      <c r="F26" s="22" t="s">
        <v>148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0"/>
        <v>0</v>
      </c>
    </row>
    <row r="27" spans="1:67">
      <c r="A27" s="6"/>
      <c r="B27" s="6"/>
      <c r="C27" s="6"/>
      <c r="D27" s="14" t="s">
        <v>130</v>
      </c>
      <c r="E27" s="15"/>
      <c r="F27" s="22" t="s">
        <v>148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0"/>
        <v>0</v>
      </c>
    </row>
    <row r="28" spans="1:67">
      <c r="A28" s="6"/>
      <c r="B28" s="6"/>
      <c r="C28" s="6"/>
      <c r="D28" s="14" t="s">
        <v>143</v>
      </c>
      <c r="E28" s="15"/>
      <c r="F28" s="22" t="s">
        <v>148</v>
      </c>
      <c r="G28" s="16"/>
      <c r="H28" s="16">
        <v>-5774646</v>
      </c>
      <c r="I28" s="16"/>
      <c r="J28" s="16">
        <v>-2162784</v>
      </c>
      <c r="K28" s="16">
        <v>-1007108</v>
      </c>
      <c r="L28" s="16">
        <v>-2078658</v>
      </c>
      <c r="M28" s="16">
        <v>-3508395</v>
      </c>
      <c r="N28" s="16">
        <v>-26413</v>
      </c>
      <c r="O28" s="16"/>
      <c r="P28" s="16">
        <v>-2506340</v>
      </c>
      <c r="Q28" s="16"/>
      <c r="R28" s="16"/>
      <c r="S28" s="16">
        <v>820874294</v>
      </c>
      <c r="T28" s="16"/>
      <c r="U28" s="16"/>
      <c r="V28" s="16">
        <v>-6602775</v>
      </c>
      <c r="W28" s="16">
        <v>-2401792</v>
      </c>
      <c r="X28" s="16"/>
      <c r="Y28" s="16">
        <v>-1666354</v>
      </c>
      <c r="Z28" s="16">
        <v>-8053861</v>
      </c>
      <c r="AA28" s="16">
        <v>-5451281</v>
      </c>
      <c r="AB28" s="16">
        <v>3698582</v>
      </c>
      <c r="AC28" s="16">
        <v>-1432520</v>
      </c>
      <c r="AD28" s="16"/>
      <c r="AE28" s="16"/>
      <c r="AF28" s="16">
        <v>-655442</v>
      </c>
      <c r="AG28" s="16"/>
      <c r="AH28" s="16"/>
      <c r="AI28" s="16"/>
      <c r="AJ28" s="16"/>
      <c r="AK28" s="16"/>
      <c r="AL28" s="16"/>
      <c r="AM28" s="16"/>
      <c r="AN28" s="16">
        <v>-1240936</v>
      </c>
      <c r="AO28" s="16"/>
      <c r="AP28" s="16">
        <v>-348956</v>
      </c>
      <c r="AQ28" s="16"/>
      <c r="AR28" s="16"/>
      <c r="AS28" s="16"/>
      <c r="AT28" s="16"/>
      <c r="AU28" s="16"/>
      <c r="AV28" s="16"/>
      <c r="AW28" s="16">
        <v>-640427</v>
      </c>
      <c r="AX28" s="16"/>
      <c r="AY28" s="16"/>
      <c r="AZ28" s="16"/>
      <c r="BA28" s="16"/>
      <c r="BB28" s="16">
        <v>-13828</v>
      </c>
      <c r="BC28" s="16"/>
      <c r="BD28" s="16"/>
      <c r="BE28" s="16">
        <v>-5131622</v>
      </c>
      <c r="BF28" s="16"/>
      <c r="BG28" s="16">
        <v>-946437</v>
      </c>
      <c r="BH28" s="16"/>
      <c r="BI28" s="16"/>
      <c r="BJ28" s="16"/>
      <c r="BK28" s="16"/>
      <c r="BL28" s="16">
        <v>-6288613</v>
      </c>
      <c r="BM28" s="16">
        <v>-11801258</v>
      </c>
      <c r="BN28" s="16"/>
      <c r="BO28" s="16">
        <f t="shared" si="0"/>
        <v>754832430</v>
      </c>
    </row>
    <row r="29" spans="1:67">
      <c r="A29" s="6"/>
      <c r="B29" s="6"/>
      <c r="C29" s="6"/>
      <c r="D29" s="14" t="s">
        <v>128</v>
      </c>
      <c r="E29" s="15"/>
      <c r="F29" s="22" t="s">
        <v>148</v>
      </c>
      <c r="G29" s="16"/>
      <c r="H29" s="16">
        <v>-5774646</v>
      </c>
      <c r="I29" s="16"/>
      <c r="J29" s="16">
        <v>-2162784</v>
      </c>
      <c r="K29" s="16">
        <v>-1007108</v>
      </c>
      <c r="L29" s="16">
        <v>-2078658</v>
      </c>
      <c r="M29" s="16">
        <v>-3508395</v>
      </c>
      <c r="N29" s="16">
        <v>-26413</v>
      </c>
      <c r="O29" s="16"/>
      <c r="P29" s="16">
        <v>-2506340</v>
      </c>
      <c r="Q29" s="16"/>
      <c r="R29" s="16"/>
      <c r="S29" s="16">
        <v>820874294</v>
      </c>
      <c r="T29" s="16"/>
      <c r="U29" s="16"/>
      <c r="V29" s="16">
        <v>-6602775</v>
      </c>
      <c r="W29" s="16">
        <v>-2401792</v>
      </c>
      <c r="X29" s="16"/>
      <c r="Y29" s="16">
        <v>-1666354</v>
      </c>
      <c r="Z29" s="16">
        <v>-8053861</v>
      </c>
      <c r="AA29" s="16">
        <v>-5451281</v>
      </c>
      <c r="AB29" s="16">
        <v>3698582</v>
      </c>
      <c r="AC29" s="16">
        <v>-1432520</v>
      </c>
      <c r="AD29" s="16"/>
      <c r="AE29" s="16"/>
      <c r="AF29" s="16">
        <v>-655442</v>
      </c>
      <c r="AG29" s="16"/>
      <c r="AH29" s="16"/>
      <c r="AI29" s="16"/>
      <c r="AJ29" s="16"/>
      <c r="AK29" s="16"/>
      <c r="AL29" s="16"/>
      <c r="AM29" s="16"/>
      <c r="AN29" s="16">
        <v>-1240936</v>
      </c>
      <c r="AO29" s="16"/>
      <c r="AP29" s="16">
        <v>-348956</v>
      </c>
      <c r="AQ29" s="16"/>
      <c r="AR29" s="16"/>
      <c r="AS29" s="16"/>
      <c r="AT29" s="16"/>
      <c r="AU29" s="16"/>
      <c r="AV29" s="16"/>
      <c r="AW29" s="16">
        <v>-640427</v>
      </c>
      <c r="AX29" s="16"/>
      <c r="AY29" s="16"/>
      <c r="AZ29" s="16"/>
      <c r="BA29" s="16"/>
      <c r="BB29" s="16">
        <v>-13828</v>
      </c>
      <c r="BC29" s="16"/>
      <c r="BD29" s="16"/>
      <c r="BE29" s="16">
        <v>-5131622</v>
      </c>
      <c r="BF29" s="16"/>
      <c r="BG29" s="16">
        <v>-946437</v>
      </c>
      <c r="BH29" s="16"/>
      <c r="BI29" s="16"/>
      <c r="BJ29" s="16"/>
      <c r="BK29" s="16"/>
      <c r="BL29" s="16">
        <v>-6288613</v>
      </c>
      <c r="BM29" s="16">
        <v>-11801258</v>
      </c>
      <c r="BN29" s="16"/>
      <c r="BO29" s="16">
        <f t="shared" si="0"/>
        <v>754832430</v>
      </c>
    </row>
    <row r="30" spans="1:67">
      <c r="A30" s="6"/>
      <c r="B30" s="6"/>
      <c r="C30" s="6"/>
      <c r="D30" s="14" t="s">
        <v>129</v>
      </c>
      <c r="E30" s="15"/>
      <c r="F30" s="22" t="s">
        <v>148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0"/>
        <v>0</v>
      </c>
    </row>
    <row r="31" spans="1:67">
      <c r="A31" s="6"/>
      <c r="B31" s="6"/>
      <c r="C31" s="6"/>
      <c r="D31" s="14" t="s">
        <v>133</v>
      </c>
      <c r="E31" s="15"/>
      <c r="F31" s="22" t="s">
        <v>148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0"/>
        <v>0</v>
      </c>
    </row>
    <row r="32" spans="1:67">
      <c r="A32" s="6"/>
      <c r="B32" s="6"/>
      <c r="C32" s="6"/>
      <c r="D32" s="14" t="s">
        <v>130</v>
      </c>
      <c r="E32" s="15"/>
      <c r="F32" s="22" t="s">
        <v>148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0"/>
        <v>0</v>
      </c>
    </row>
    <row r="33" spans="1:67">
      <c r="A33" s="6"/>
      <c r="B33" s="6"/>
      <c r="C33" s="6"/>
      <c r="D33" s="14" t="s">
        <v>144</v>
      </c>
      <c r="E33" s="15"/>
      <c r="F33" s="22" t="s">
        <v>148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0"/>
        <v>0</v>
      </c>
    </row>
    <row r="34" spans="1:67">
      <c r="A34" s="6"/>
      <c r="B34" s="6"/>
      <c r="C34" s="6"/>
      <c r="D34" s="14" t="s">
        <v>128</v>
      </c>
      <c r="E34" s="15"/>
      <c r="F34" s="22" t="s">
        <v>148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0"/>
        <v>0</v>
      </c>
    </row>
    <row r="35" spans="1:67">
      <c r="A35" s="6"/>
      <c r="B35" s="6"/>
      <c r="C35" s="6"/>
      <c r="D35" s="14" t="s">
        <v>129</v>
      </c>
      <c r="E35" s="15"/>
      <c r="F35" s="22" t="s">
        <v>148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0"/>
        <v>0</v>
      </c>
    </row>
    <row r="36" spans="1:67">
      <c r="A36" s="6"/>
      <c r="B36" s="6"/>
      <c r="C36" s="6"/>
      <c r="D36" s="14" t="s">
        <v>130</v>
      </c>
      <c r="E36" s="15"/>
      <c r="F36" s="22" t="s">
        <v>148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>
        <f t="shared" si="0"/>
        <v>0</v>
      </c>
    </row>
    <row r="37" spans="1:67">
      <c r="A37" s="6"/>
      <c r="B37" s="6"/>
      <c r="C37" s="6"/>
      <c r="D37" s="14" t="s">
        <v>145</v>
      </c>
      <c r="E37" s="15"/>
      <c r="F37" s="22" t="s">
        <v>148</v>
      </c>
      <c r="G37" s="16">
        <v>-13408216</v>
      </c>
      <c r="H37" s="16">
        <v>-980747</v>
      </c>
      <c r="I37" s="16">
        <v>-1858453</v>
      </c>
      <c r="J37" s="16">
        <v>-34885203</v>
      </c>
      <c r="K37" s="16">
        <v>-3393927</v>
      </c>
      <c r="L37" s="16">
        <v>-11441376</v>
      </c>
      <c r="M37" s="16">
        <v>-11846228</v>
      </c>
      <c r="N37" s="16">
        <v>662306</v>
      </c>
      <c r="O37" s="16">
        <v>-10166131</v>
      </c>
      <c r="P37" s="16">
        <v>-23455449</v>
      </c>
      <c r="Q37" s="16">
        <v>-10897495</v>
      </c>
      <c r="R37" s="16"/>
      <c r="S37" s="16">
        <v>-61725656</v>
      </c>
      <c r="T37" s="16"/>
      <c r="U37" s="16">
        <v>-789571</v>
      </c>
      <c r="V37" s="16">
        <v>-107491218</v>
      </c>
      <c r="W37" s="16">
        <v>-2062483</v>
      </c>
      <c r="X37" s="16">
        <v>-17665294</v>
      </c>
      <c r="Y37" s="16">
        <v>-7229305</v>
      </c>
      <c r="Z37" s="16">
        <v>-18229652</v>
      </c>
      <c r="AA37" s="16">
        <v>-3143299</v>
      </c>
      <c r="AB37" s="16">
        <v>-25173335</v>
      </c>
      <c r="AC37" s="16">
        <v>-13061950</v>
      </c>
      <c r="AD37" s="16">
        <v>-4347513</v>
      </c>
      <c r="AE37" s="16"/>
      <c r="AF37" s="16">
        <v>-2364639</v>
      </c>
      <c r="AG37" s="16">
        <v>-5098502</v>
      </c>
      <c r="AH37" s="16"/>
      <c r="AI37" s="16">
        <v>3217500</v>
      </c>
      <c r="AJ37" s="16"/>
      <c r="AK37" s="16"/>
      <c r="AL37" s="16">
        <v>-92526</v>
      </c>
      <c r="AM37" s="16"/>
      <c r="AN37" s="16">
        <v>-6196745</v>
      </c>
      <c r="AO37" s="16">
        <v>-128220</v>
      </c>
      <c r="AP37" s="16">
        <v>-2601837</v>
      </c>
      <c r="AQ37" s="16"/>
      <c r="AR37" s="16"/>
      <c r="AS37" s="16"/>
      <c r="AT37" s="16"/>
      <c r="AU37" s="16">
        <v>-831017</v>
      </c>
      <c r="AV37" s="16">
        <v>-10632255</v>
      </c>
      <c r="AW37" s="16">
        <v>-1490189</v>
      </c>
      <c r="AX37" s="16"/>
      <c r="AY37" s="16">
        <v>-914056</v>
      </c>
      <c r="AZ37" s="16">
        <v>-206679</v>
      </c>
      <c r="BA37" s="16">
        <v>-423779</v>
      </c>
      <c r="BB37" s="16">
        <v>-302825</v>
      </c>
      <c r="BC37" s="16"/>
      <c r="BD37" s="16"/>
      <c r="BE37" s="16">
        <v>-4637440</v>
      </c>
      <c r="BF37" s="16"/>
      <c r="BG37" s="16">
        <v>-4803532</v>
      </c>
      <c r="BH37" s="16"/>
      <c r="BI37" s="16">
        <v>-583132</v>
      </c>
      <c r="BJ37" s="16"/>
      <c r="BK37" s="16"/>
      <c r="BL37" s="16">
        <v>-17628219</v>
      </c>
      <c r="BM37" s="16">
        <v>-4805782</v>
      </c>
      <c r="BN37" s="16">
        <v>-3965014</v>
      </c>
      <c r="BO37" s="16">
        <f t="shared" si="0"/>
        <v>-447079083</v>
      </c>
    </row>
    <row r="38" spans="1:67">
      <c r="A38" s="6"/>
      <c r="B38" s="6"/>
      <c r="C38" s="6"/>
      <c r="D38" s="14" t="s">
        <v>128</v>
      </c>
      <c r="E38" s="15"/>
      <c r="F38" s="22" t="s">
        <v>148</v>
      </c>
      <c r="G38" s="16">
        <v>-13408216</v>
      </c>
      <c r="H38" s="16">
        <v>-941318</v>
      </c>
      <c r="I38" s="16">
        <v>-1858453</v>
      </c>
      <c r="J38" s="16">
        <v>-61385999</v>
      </c>
      <c r="K38" s="16">
        <v>-3393927</v>
      </c>
      <c r="L38" s="16">
        <v>-11441376</v>
      </c>
      <c r="M38" s="16">
        <v>-11786357</v>
      </c>
      <c r="N38" s="16">
        <v>775840</v>
      </c>
      <c r="O38" s="16">
        <v>-10166131</v>
      </c>
      <c r="P38" s="16">
        <v>-23457909</v>
      </c>
      <c r="Q38" s="16">
        <v>-29565093</v>
      </c>
      <c r="R38" s="16"/>
      <c r="S38" s="16">
        <v>-58035494</v>
      </c>
      <c r="T38" s="16"/>
      <c r="U38" s="16">
        <v>-789571</v>
      </c>
      <c r="V38" s="16">
        <v>-107338590</v>
      </c>
      <c r="W38" s="16">
        <v>-2117357</v>
      </c>
      <c r="X38" s="16">
        <v>-23253014</v>
      </c>
      <c r="Y38" s="16">
        <v>-7229305</v>
      </c>
      <c r="Z38" s="16">
        <v>-17733536</v>
      </c>
      <c r="AA38" s="16">
        <v>-3121468</v>
      </c>
      <c r="AB38" s="16">
        <v>-25305126</v>
      </c>
      <c r="AC38" s="16">
        <v>-11856085</v>
      </c>
      <c r="AD38" s="16">
        <v>-4347513</v>
      </c>
      <c r="AE38" s="16"/>
      <c r="AF38" s="16">
        <v>-2345063</v>
      </c>
      <c r="AG38" s="16">
        <v>-5098502</v>
      </c>
      <c r="AH38" s="16"/>
      <c r="AI38" s="16">
        <v>3217500</v>
      </c>
      <c r="AJ38" s="16"/>
      <c r="AK38" s="16"/>
      <c r="AL38" s="16">
        <v>-92526</v>
      </c>
      <c r="AM38" s="16"/>
      <c r="AN38" s="16">
        <v>-6196745</v>
      </c>
      <c r="AO38" s="16">
        <v>-128220</v>
      </c>
      <c r="AP38" s="16">
        <v>-2572560</v>
      </c>
      <c r="AQ38" s="16"/>
      <c r="AR38" s="16"/>
      <c r="AS38" s="16"/>
      <c r="AT38" s="16"/>
      <c r="AU38" s="16">
        <v>-831017</v>
      </c>
      <c r="AV38" s="16">
        <v>-10570586</v>
      </c>
      <c r="AW38" s="16">
        <v>-1490064</v>
      </c>
      <c r="AX38" s="16"/>
      <c r="AY38" s="16">
        <v>-872969</v>
      </c>
      <c r="AZ38" s="16">
        <v>-206679</v>
      </c>
      <c r="BA38" s="16">
        <v>-423779</v>
      </c>
      <c r="BB38" s="16">
        <v>-302825</v>
      </c>
      <c r="BC38" s="16"/>
      <c r="BD38" s="16"/>
      <c r="BE38" s="16">
        <v>-4466282</v>
      </c>
      <c r="BF38" s="16"/>
      <c r="BG38" s="16">
        <v>-4803532</v>
      </c>
      <c r="BH38" s="16"/>
      <c r="BI38" s="16">
        <v>-583132</v>
      </c>
      <c r="BJ38" s="16"/>
      <c r="BK38" s="16"/>
      <c r="BL38" s="16">
        <v>-16162175</v>
      </c>
      <c r="BM38" s="16">
        <v>-4805782</v>
      </c>
      <c r="BN38" s="16">
        <v>-3965014</v>
      </c>
      <c r="BO38" s="16">
        <f t="shared" si="0"/>
        <v>-490455950</v>
      </c>
    </row>
    <row r="39" spans="1:67">
      <c r="A39" s="6"/>
      <c r="B39" s="6"/>
      <c r="C39" s="6"/>
      <c r="D39" s="14" t="s">
        <v>129</v>
      </c>
      <c r="E39" s="20"/>
      <c r="F39" s="23" t="s">
        <v>148</v>
      </c>
      <c r="G39" s="16"/>
      <c r="H39" s="16">
        <v>-39429</v>
      </c>
      <c r="I39" s="16"/>
      <c r="J39" s="16">
        <v>3716042</v>
      </c>
      <c r="K39" s="16"/>
      <c r="L39" s="16"/>
      <c r="M39" s="16">
        <v>-59871</v>
      </c>
      <c r="N39" s="16">
        <v>-113534</v>
      </c>
      <c r="O39" s="16"/>
      <c r="P39" s="16">
        <v>2461</v>
      </c>
      <c r="Q39" s="16">
        <v>-1352939</v>
      </c>
      <c r="R39" s="16"/>
      <c r="S39" s="16">
        <v>-3690162</v>
      </c>
      <c r="T39" s="16"/>
      <c r="U39" s="16"/>
      <c r="V39" s="16">
        <v>-152628</v>
      </c>
      <c r="W39" s="16">
        <v>54874</v>
      </c>
      <c r="X39" s="16">
        <v>5587720</v>
      </c>
      <c r="Y39" s="16"/>
      <c r="Z39" s="16">
        <v>-496116</v>
      </c>
      <c r="AA39" s="16">
        <v>-21831</v>
      </c>
      <c r="AB39" s="16"/>
      <c r="AC39" s="16">
        <v>-1205865</v>
      </c>
      <c r="AD39" s="16"/>
      <c r="AE39" s="16"/>
      <c r="AF39" s="16">
        <v>-19575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-29276</v>
      </c>
      <c r="AQ39" s="16"/>
      <c r="AR39" s="16"/>
      <c r="AS39" s="16"/>
      <c r="AT39" s="16"/>
      <c r="AU39" s="16"/>
      <c r="AV39" s="16">
        <v>-61669</v>
      </c>
      <c r="AW39" s="16">
        <v>-125</v>
      </c>
      <c r="AX39" s="16"/>
      <c r="AY39" s="16">
        <v>-41087</v>
      </c>
      <c r="AZ39" s="16"/>
      <c r="BA39" s="16"/>
      <c r="BB39" s="16"/>
      <c r="BC39" s="16"/>
      <c r="BD39" s="16"/>
      <c r="BE39" s="16">
        <v>-171158</v>
      </c>
      <c r="BF39" s="16"/>
      <c r="BG39" s="16"/>
      <c r="BH39" s="16"/>
      <c r="BI39" s="16"/>
      <c r="BJ39" s="16"/>
      <c r="BK39" s="16"/>
      <c r="BL39" s="16">
        <v>-1466044</v>
      </c>
      <c r="BM39" s="16"/>
      <c r="BN39" s="16"/>
      <c r="BO39" s="16">
        <f t="shared" si="0"/>
        <v>439788</v>
      </c>
    </row>
    <row r="40" spans="1:67">
      <c r="A40" s="6"/>
      <c r="B40" s="6"/>
      <c r="C40" s="6"/>
      <c r="D40" s="14" t="s">
        <v>130</v>
      </c>
      <c r="E40" s="20"/>
      <c r="F40" s="23" t="s">
        <v>148</v>
      </c>
      <c r="G40" s="16"/>
      <c r="H40" s="16"/>
      <c r="I40" s="16"/>
      <c r="J40" s="16">
        <v>22784755</v>
      </c>
      <c r="K40" s="16"/>
      <c r="L40" s="16"/>
      <c r="M40" s="16"/>
      <c r="N40" s="16"/>
      <c r="O40" s="16"/>
      <c r="P40" s="16"/>
      <c r="Q40" s="16">
        <v>20020536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>
        <v>131791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>
        <f t="shared" si="0"/>
        <v>42937082</v>
      </c>
    </row>
    <row r="41" spans="1:67">
      <c r="A41" s="6"/>
      <c r="B41" s="6"/>
      <c r="C41" s="6"/>
      <c r="D41" s="14" t="s">
        <v>125</v>
      </c>
      <c r="E41" s="20"/>
      <c r="F41" s="23" t="s">
        <v>148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f t="shared" si="0"/>
        <v>0</v>
      </c>
    </row>
    <row r="42" spans="1:67">
      <c r="A42" s="6"/>
      <c r="B42" s="6"/>
      <c r="C42" s="6"/>
      <c r="D42" s="14" t="s">
        <v>128</v>
      </c>
      <c r="E42" s="20"/>
      <c r="F42" s="23" t="s">
        <v>148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0"/>
        <v>0</v>
      </c>
    </row>
    <row r="43" spans="1:67">
      <c r="A43" s="6"/>
      <c r="B43" s="6"/>
      <c r="C43" s="6"/>
      <c r="D43" s="14" t="s">
        <v>129</v>
      </c>
      <c r="E43" s="20"/>
      <c r="F43" s="23" t="s">
        <v>148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0"/>
        <v>0</v>
      </c>
    </row>
    <row r="44" spans="1:67">
      <c r="A44" s="6"/>
      <c r="B44" s="6"/>
      <c r="C44" s="6"/>
      <c r="D44" s="14" t="s">
        <v>130</v>
      </c>
      <c r="E44" s="20"/>
      <c r="F44" s="23" t="s">
        <v>148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0"/>
        <v>0</v>
      </c>
    </row>
    <row r="45" spans="1:67">
      <c r="A45" s="6"/>
      <c r="B45" s="6"/>
      <c r="C45" s="6"/>
      <c r="D45" s="14" t="s">
        <v>146</v>
      </c>
      <c r="E45" s="20"/>
      <c r="F45" s="23" t="s">
        <v>148</v>
      </c>
      <c r="G45" s="16">
        <v>3352054</v>
      </c>
      <c r="H45" s="16">
        <v>1688848</v>
      </c>
      <c r="I45" s="16">
        <v>464613</v>
      </c>
      <c r="J45" s="16">
        <v>8721301</v>
      </c>
      <c r="K45" s="16">
        <v>1131309</v>
      </c>
      <c r="L45" s="16">
        <v>4056010</v>
      </c>
      <c r="M45" s="16">
        <v>3838656</v>
      </c>
      <c r="N45" s="16">
        <v>-190768</v>
      </c>
      <c r="O45" s="16">
        <v>2541533</v>
      </c>
      <c r="P45" s="16">
        <v>5863862</v>
      </c>
      <c r="Q45" s="16">
        <v>2724374</v>
      </c>
      <c r="R45" s="16"/>
      <c r="S45" s="16">
        <v>-212561619</v>
      </c>
      <c r="T45" s="16"/>
      <c r="U45" s="16">
        <v>197393</v>
      </c>
      <c r="V45" s="16">
        <v>28523499</v>
      </c>
      <c r="W45" s="16">
        <v>1116069</v>
      </c>
      <c r="X45" s="16">
        <v>4416287</v>
      </c>
      <c r="Y45" s="16">
        <v>1807079</v>
      </c>
      <c r="Z45" s="16">
        <v>6570878</v>
      </c>
      <c r="AA45" s="16">
        <v>2148645</v>
      </c>
      <c r="AB45" s="16">
        <v>5368688</v>
      </c>
      <c r="AC45" s="16">
        <v>3322151</v>
      </c>
      <c r="AD45" s="16">
        <v>1304254</v>
      </c>
      <c r="AE45" s="16"/>
      <c r="AF45" s="16">
        <v>787792</v>
      </c>
      <c r="AG45" s="16">
        <v>1529551</v>
      </c>
      <c r="AH45" s="16"/>
      <c r="AI45" s="16">
        <v>-965250</v>
      </c>
      <c r="AJ45" s="16"/>
      <c r="AK45" s="16"/>
      <c r="AL45" s="16">
        <v>23132</v>
      </c>
      <c r="AM45" s="16"/>
      <c r="AN45" s="16">
        <v>1859420</v>
      </c>
      <c r="AO45" s="16">
        <v>-43974</v>
      </c>
      <c r="AP45" s="16">
        <v>755146</v>
      </c>
      <c r="AQ45" s="16"/>
      <c r="AR45" s="16"/>
      <c r="AS45" s="16"/>
      <c r="AT45" s="16"/>
      <c r="AU45" s="16">
        <v>207754</v>
      </c>
      <c r="AV45" s="16">
        <v>2658064</v>
      </c>
      <c r="AW45" s="16">
        <v>447057</v>
      </c>
      <c r="AX45" s="16"/>
      <c r="AY45" s="16">
        <v>228514</v>
      </c>
      <c r="AZ45" s="16">
        <v>-62004</v>
      </c>
      <c r="BA45" s="16">
        <v>105945</v>
      </c>
      <c r="BB45" s="16">
        <v>79163</v>
      </c>
      <c r="BC45" s="16"/>
      <c r="BD45" s="16"/>
      <c r="BE45" s="16">
        <v>3446280</v>
      </c>
      <c r="BF45" s="16"/>
      <c r="BG45" s="16">
        <v>1437492</v>
      </c>
      <c r="BH45" s="16"/>
      <c r="BI45" s="16">
        <v>145783</v>
      </c>
      <c r="BJ45" s="16"/>
      <c r="BK45" s="16"/>
      <c r="BL45" s="16">
        <v>5979208</v>
      </c>
      <c r="BM45" s="16">
        <v>203094</v>
      </c>
      <c r="BN45" s="16">
        <v>991356</v>
      </c>
      <c r="BO45" s="16">
        <f t="shared" si="0"/>
        <v>-103781361</v>
      </c>
    </row>
    <row r="46" spans="1:67">
      <c r="A46" s="6"/>
      <c r="B46" s="6"/>
      <c r="C46" s="6"/>
      <c r="D46" s="14" t="s">
        <v>134</v>
      </c>
      <c r="E46" s="21"/>
      <c r="F46" s="24" t="s">
        <v>148</v>
      </c>
      <c r="G46" s="16">
        <v>-95984</v>
      </c>
      <c r="H46" s="16">
        <v>6526330</v>
      </c>
      <c r="I46" s="16">
        <v>41609</v>
      </c>
      <c r="J46" s="16">
        <v>67421161</v>
      </c>
      <c r="K46" s="16">
        <v>10209127</v>
      </c>
      <c r="L46" s="16">
        <v>-3496886</v>
      </c>
      <c r="M46" s="16">
        <v>-2972762</v>
      </c>
      <c r="N46" s="16">
        <v>953399</v>
      </c>
      <c r="O46" s="16">
        <v>-6215421</v>
      </c>
      <c r="P46" s="16">
        <v>31245117</v>
      </c>
      <c r="Q46" s="16">
        <v>6304335</v>
      </c>
      <c r="R46" s="16">
        <v>308264</v>
      </c>
      <c r="S46" s="16">
        <v>684814035</v>
      </c>
      <c r="T46" s="16">
        <v>440406</v>
      </c>
      <c r="U46" s="16">
        <v>56515082</v>
      </c>
      <c r="V46" s="16">
        <v>-54268096</v>
      </c>
      <c r="W46" s="16">
        <v>7952295</v>
      </c>
      <c r="X46" s="16">
        <v>1673250</v>
      </c>
      <c r="Y46" s="16">
        <v>982202</v>
      </c>
      <c r="Z46" s="16">
        <v>213410</v>
      </c>
      <c r="AA46" s="16">
        <v>-3182744</v>
      </c>
      <c r="AB46" s="16">
        <v>37101273</v>
      </c>
      <c r="AC46" s="16">
        <v>16530960</v>
      </c>
      <c r="AD46" s="16">
        <v>-2160349</v>
      </c>
      <c r="AE46" s="16">
        <v>57765</v>
      </c>
      <c r="AF46" s="16">
        <v>-386631</v>
      </c>
      <c r="AG46" s="16">
        <v>-3019261</v>
      </c>
      <c r="AH46" s="16">
        <v>114410</v>
      </c>
      <c r="AI46" s="16">
        <v>2334747</v>
      </c>
      <c r="AJ46" s="16">
        <v>317707</v>
      </c>
      <c r="AK46" s="16">
        <v>369896</v>
      </c>
      <c r="AL46" s="16">
        <v>259605</v>
      </c>
      <c r="AM46" s="16">
        <v>377039</v>
      </c>
      <c r="AN46" s="16">
        <v>-5795309</v>
      </c>
      <c r="AO46" s="16">
        <v>261727</v>
      </c>
      <c r="AP46" s="16">
        <v>-1606338</v>
      </c>
      <c r="AQ46" s="16">
        <v>791311</v>
      </c>
      <c r="AR46" s="16">
        <v>201902</v>
      </c>
      <c r="AS46" s="16">
        <v>171074</v>
      </c>
      <c r="AT46" s="16">
        <v>126467</v>
      </c>
      <c r="AU46" s="16">
        <v>-295919</v>
      </c>
      <c r="AV46" s="16">
        <v>-6111159</v>
      </c>
      <c r="AW46" s="16">
        <v>-2140</v>
      </c>
      <c r="AX46" s="16">
        <v>218910</v>
      </c>
      <c r="AY46" s="16">
        <v>152345</v>
      </c>
      <c r="AZ46" s="16">
        <v>2954700</v>
      </c>
      <c r="BA46" s="16">
        <v>116217</v>
      </c>
      <c r="BB46" s="16">
        <v>-3708</v>
      </c>
      <c r="BC46" s="16">
        <v>169384</v>
      </c>
      <c r="BD46" s="16">
        <v>68816</v>
      </c>
      <c r="BE46" s="16">
        <v>9059996</v>
      </c>
      <c r="BF46" s="16">
        <v>69995</v>
      </c>
      <c r="BG46" s="16">
        <v>-3135465</v>
      </c>
      <c r="BH46" s="16">
        <v>43808</v>
      </c>
      <c r="BI46" s="16">
        <v>-162538</v>
      </c>
      <c r="BJ46" s="16">
        <v>1122444</v>
      </c>
      <c r="BK46" s="16">
        <v>131546</v>
      </c>
      <c r="BL46" s="16">
        <v>39472692</v>
      </c>
      <c r="BM46" s="16">
        <v>27276931</v>
      </c>
      <c r="BN46" s="16">
        <v>520822</v>
      </c>
      <c r="BO46" s="16">
        <f t="shared" si="0"/>
        <v>923083801</v>
      </c>
    </row>
    <row r="47" spans="1:67">
      <c r="A47" s="6"/>
      <c r="B47" s="6"/>
      <c r="C47" s="6"/>
      <c r="D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53125" defaultRowHeight="14"/>
  <cols>
    <col min="1" max="3" width="1.7265625" style="17" customWidth="1"/>
    <col min="4" max="4" width="73.81640625" style="17" customWidth="1"/>
    <col min="5" max="6" width="1.7265625" style="6" customWidth="1"/>
    <col min="7" max="17" width="14.7265625" style="3" customWidth="1"/>
    <col min="18" max="16384" width="11.453125" style="3"/>
  </cols>
  <sheetData>
    <row r="1" spans="1:18" ht="22.5" customHeight="1">
      <c r="A1" s="4" t="s">
        <v>156</v>
      </c>
      <c r="B1" s="5"/>
      <c r="C1" s="5"/>
      <c r="D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8" t="s">
        <v>166</v>
      </c>
      <c r="B2" s="8"/>
      <c r="C2" s="6"/>
      <c r="D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"/>
      <c r="B3" s="6"/>
      <c r="C3" s="6"/>
      <c r="D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11" customFormat="1" ht="11.5">
      <c r="A4" s="9"/>
      <c r="B4" s="9"/>
      <c r="C4" s="9"/>
      <c r="D4" s="9"/>
      <c r="E4" s="9"/>
      <c r="F4" s="9"/>
      <c r="G4" s="10" t="s">
        <v>157</v>
      </c>
      <c r="H4" s="10" t="s">
        <v>3</v>
      </c>
      <c r="I4" s="10" t="s">
        <v>6</v>
      </c>
      <c r="J4" s="10" t="s">
        <v>9</v>
      </c>
      <c r="K4" s="10" t="s">
        <v>13</v>
      </c>
      <c r="L4" s="10" t="s">
        <v>15</v>
      </c>
      <c r="M4" s="10" t="s">
        <v>20</v>
      </c>
      <c r="N4" s="10" t="s">
        <v>24</v>
      </c>
      <c r="O4" s="10" t="s">
        <v>60</v>
      </c>
      <c r="P4" s="10" t="s">
        <v>61</v>
      </c>
      <c r="Q4" s="10" t="s">
        <v>62</v>
      </c>
      <c r="R4" s="27"/>
    </row>
    <row r="5" spans="1:18" ht="42">
      <c r="A5" s="6"/>
      <c r="B5" s="6"/>
      <c r="C5" s="6"/>
      <c r="D5" s="6"/>
      <c r="G5" s="12" t="s">
        <v>158</v>
      </c>
      <c r="H5" s="12" t="s">
        <v>63</v>
      </c>
      <c r="I5" s="12" t="s">
        <v>66</v>
      </c>
      <c r="J5" s="12" t="s">
        <v>69</v>
      </c>
      <c r="K5" s="12" t="s">
        <v>73</v>
      </c>
      <c r="L5" s="12" t="s">
        <v>75</v>
      </c>
      <c r="M5" s="12" t="s">
        <v>80</v>
      </c>
      <c r="N5" s="12" t="s">
        <v>136</v>
      </c>
      <c r="O5" s="12" t="s">
        <v>118</v>
      </c>
      <c r="P5" s="12" t="s">
        <v>119</v>
      </c>
      <c r="Q5" s="12" t="s">
        <v>120</v>
      </c>
      <c r="R5" s="7"/>
    </row>
    <row r="6" spans="1:18">
      <c r="A6" s="6"/>
      <c r="B6" s="6"/>
      <c r="C6" s="6"/>
      <c r="D6" s="6"/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N6" s="19" t="s">
        <v>167</v>
      </c>
      <c r="O6" s="19" t="s">
        <v>167</v>
      </c>
      <c r="P6" s="19" t="s">
        <v>167</v>
      </c>
      <c r="Q6" s="19" t="s">
        <v>167</v>
      </c>
      <c r="R6" s="7"/>
    </row>
    <row r="7" spans="1:18">
      <c r="A7" s="6"/>
      <c r="B7" s="6"/>
      <c r="C7" s="6"/>
      <c r="D7" s="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</row>
    <row r="8" spans="1:18">
      <c r="A8" s="6"/>
      <c r="B8" s="6"/>
      <c r="C8" s="6"/>
      <c r="D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7"/>
    </row>
    <row r="9" spans="1:18">
      <c r="A9" s="6"/>
      <c r="B9" s="6"/>
      <c r="C9" s="6"/>
      <c r="D9" s="14" t="s">
        <v>121</v>
      </c>
      <c r="E9" s="15"/>
      <c r="F9" s="28"/>
      <c r="G9" s="16">
        <v>80001303</v>
      </c>
      <c r="H9" s="16">
        <v>13574953</v>
      </c>
      <c r="I9" s="16">
        <v>117268511</v>
      </c>
      <c r="J9" s="16">
        <v>14185586</v>
      </c>
      <c r="K9" s="16">
        <v>11672830</v>
      </c>
      <c r="L9" s="16">
        <v>139060124</v>
      </c>
      <c r="M9" s="16">
        <v>19666394</v>
      </c>
      <c r="N9" s="16">
        <v>53618299</v>
      </c>
      <c r="O9" s="16">
        <v>67196374</v>
      </c>
      <c r="P9" s="16">
        <v>52857391</v>
      </c>
      <c r="Q9" s="16">
        <v>4761001</v>
      </c>
      <c r="R9" s="7"/>
    </row>
    <row r="10" spans="1:18">
      <c r="A10" s="6"/>
      <c r="B10" s="6"/>
      <c r="C10" s="6"/>
      <c r="D10" s="14" t="s">
        <v>122</v>
      </c>
      <c r="E10" s="15"/>
      <c r="F10" s="28"/>
      <c r="G10" s="16">
        <v>-53758085</v>
      </c>
      <c r="H10" s="16">
        <v>-30160106</v>
      </c>
      <c r="I10" s="16">
        <v>-47742266</v>
      </c>
      <c r="J10" s="16">
        <v>-15301043</v>
      </c>
      <c r="K10" s="16">
        <v>-18212728</v>
      </c>
      <c r="L10" s="16">
        <v>507320558</v>
      </c>
      <c r="M10" s="16">
        <v>-15930927</v>
      </c>
      <c r="N10" s="16">
        <v>-16214268</v>
      </c>
      <c r="O10" s="16">
        <v>-27723682</v>
      </c>
      <c r="P10" s="16">
        <v>-25754055</v>
      </c>
      <c r="Q10" s="16">
        <v>-3869179</v>
      </c>
      <c r="R10" s="7"/>
    </row>
    <row r="11" spans="1:18">
      <c r="A11" s="6"/>
      <c r="B11" s="6"/>
      <c r="C11" s="6"/>
      <c r="D11" s="14" t="s">
        <v>123</v>
      </c>
      <c r="E11" s="15"/>
      <c r="F11" s="28"/>
      <c r="G11" s="16">
        <v>908628</v>
      </c>
      <c r="H11" s="16">
        <v>939182</v>
      </c>
      <c r="I11" s="16">
        <v>-19415580</v>
      </c>
      <c r="J11" s="16">
        <v>3213555</v>
      </c>
      <c r="K11" s="16">
        <v>-390355</v>
      </c>
      <c r="L11" s="16">
        <v>-915593</v>
      </c>
      <c r="M11" s="16">
        <v>-2681919</v>
      </c>
      <c r="N11" s="16">
        <v>-108203</v>
      </c>
      <c r="O11" s="16">
        <v>-9786059</v>
      </c>
      <c r="P11" s="16">
        <v>-9350108</v>
      </c>
      <c r="Q11" s="16">
        <v>-895521</v>
      </c>
      <c r="R11" s="7"/>
    </row>
    <row r="12" spans="1:18">
      <c r="A12" s="6"/>
      <c r="B12" s="6"/>
      <c r="C12" s="6"/>
      <c r="D12" s="14" t="s">
        <v>124</v>
      </c>
      <c r="E12" s="15"/>
      <c r="F12" s="28"/>
      <c r="G12" s="16">
        <v>1415958</v>
      </c>
      <c r="H12" s="16">
        <v>1080</v>
      </c>
      <c r="I12" s="16"/>
      <c r="J12" s="16">
        <v>112155</v>
      </c>
      <c r="K12" s="16">
        <v>100160</v>
      </c>
      <c r="L12" s="16"/>
      <c r="M12" s="16">
        <v>54832</v>
      </c>
      <c r="N12" s="16"/>
      <c r="O12" s="16">
        <v>-1252685</v>
      </c>
      <c r="P12" s="16">
        <v>567052</v>
      </c>
      <c r="Q12" s="16">
        <v>-141311</v>
      </c>
      <c r="R12" s="7"/>
    </row>
    <row r="13" spans="1:18">
      <c r="A13" s="6"/>
      <c r="B13" s="6"/>
      <c r="C13" s="6"/>
      <c r="D13" s="14" t="s">
        <v>125</v>
      </c>
      <c r="E13" s="15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/>
    </row>
    <row r="14" spans="1:18">
      <c r="A14" s="6"/>
      <c r="B14" s="6"/>
      <c r="C14" s="6"/>
      <c r="D14" s="14" t="s">
        <v>159</v>
      </c>
      <c r="E14" s="15"/>
      <c r="F14" s="28"/>
      <c r="G14" s="16"/>
      <c r="H14" s="16"/>
      <c r="I14" s="16"/>
      <c r="J14" s="16"/>
      <c r="K14" s="16">
        <v>-8725</v>
      </c>
      <c r="L14" s="16"/>
      <c r="M14" s="16"/>
      <c r="N14" s="16"/>
      <c r="O14" s="16"/>
      <c r="P14" s="16"/>
      <c r="Q14" s="16"/>
      <c r="R14" s="7"/>
    </row>
    <row r="15" spans="1:18">
      <c r="A15" s="6"/>
      <c r="B15" s="6"/>
      <c r="C15" s="6"/>
      <c r="D15" s="14" t="s">
        <v>137</v>
      </c>
      <c r="E15" s="15"/>
      <c r="F15" s="28"/>
      <c r="G15" s="16">
        <v>841271</v>
      </c>
      <c r="H15" s="16">
        <v>1335832</v>
      </c>
      <c r="I15" s="16">
        <v>-20889386</v>
      </c>
      <c r="J15" s="16">
        <v>1434250</v>
      </c>
      <c r="K15" s="16">
        <v>-645612</v>
      </c>
      <c r="L15" s="16">
        <v>-1269006</v>
      </c>
      <c r="M15" s="16">
        <v>-3947746</v>
      </c>
      <c r="N15" s="16">
        <v>-144271</v>
      </c>
      <c r="O15" s="16">
        <v>-9718980</v>
      </c>
      <c r="P15" s="16">
        <v>-11135390</v>
      </c>
      <c r="Q15" s="16">
        <v>-1130034</v>
      </c>
      <c r="R15" s="7"/>
    </row>
    <row r="16" spans="1:18" ht="14.25" customHeight="1">
      <c r="A16" s="6"/>
      <c r="B16" s="6"/>
      <c r="C16" s="6"/>
      <c r="D16" s="14" t="s">
        <v>138</v>
      </c>
      <c r="E16" s="15"/>
      <c r="F16" s="2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7"/>
    </row>
    <row r="17" spans="1:18">
      <c r="A17" s="6"/>
      <c r="B17" s="6"/>
      <c r="C17" s="6"/>
      <c r="D17" s="14" t="s">
        <v>139</v>
      </c>
      <c r="E17" s="15"/>
      <c r="F17" s="2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7"/>
    </row>
    <row r="18" spans="1:18" ht="14.25" customHeight="1">
      <c r="A18" s="6"/>
      <c r="B18" s="6"/>
      <c r="C18" s="6"/>
      <c r="D18" s="14" t="s">
        <v>140</v>
      </c>
      <c r="E18" s="15"/>
      <c r="F18" s="28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7"/>
    </row>
    <row r="19" spans="1:18">
      <c r="A19" s="6"/>
      <c r="B19" s="6"/>
      <c r="C19" s="6"/>
      <c r="D19" s="14" t="s">
        <v>141</v>
      </c>
      <c r="E19" s="15"/>
      <c r="F19" s="2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7"/>
    </row>
    <row r="20" spans="1:18">
      <c r="A20" s="6"/>
      <c r="B20" s="6"/>
      <c r="C20" s="6"/>
      <c r="D20" s="14" t="s">
        <v>126</v>
      </c>
      <c r="E20" s="15"/>
      <c r="F20" s="28"/>
      <c r="G20" s="16">
        <v>-1348601</v>
      </c>
      <c r="H20" s="16">
        <v>-397730</v>
      </c>
      <c r="I20" s="16">
        <v>1473806</v>
      </c>
      <c r="J20" s="16">
        <v>1667150</v>
      </c>
      <c r="K20" s="16">
        <v>163822</v>
      </c>
      <c r="L20" s="16">
        <v>353413</v>
      </c>
      <c r="M20" s="16">
        <v>1210995</v>
      </c>
      <c r="N20" s="16">
        <v>36068</v>
      </c>
      <c r="O20" s="16">
        <v>1185606</v>
      </c>
      <c r="P20" s="16">
        <v>1218230</v>
      </c>
      <c r="Q20" s="16">
        <v>375824</v>
      </c>
      <c r="R20" s="7"/>
    </row>
    <row r="21" spans="1:18">
      <c r="A21" s="6"/>
      <c r="B21" s="6"/>
      <c r="C21" s="6"/>
      <c r="D21" s="14" t="s">
        <v>127</v>
      </c>
      <c r="E21" s="15"/>
      <c r="F21" s="28"/>
      <c r="G21" s="16">
        <v>-54666712</v>
      </c>
      <c r="H21" s="16">
        <v>-31099288</v>
      </c>
      <c r="I21" s="16">
        <v>-28326686</v>
      </c>
      <c r="J21" s="16">
        <v>-18514598</v>
      </c>
      <c r="K21" s="16">
        <v>-17822374</v>
      </c>
      <c r="L21" s="16">
        <v>508236151</v>
      </c>
      <c r="M21" s="16">
        <v>-13249008</v>
      </c>
      <c r="N21" s="16">
        <v>-16106065</v>
      </c>
      <c r="O21" s="16">
        <v>-17937623</v>
      </c>
      <c r="P21" s="16">
        <v>-16403946</v>
      </c>
      <c r="Q21" s="16">
        <v>-2973658</v>
      </c>
      <c r="R21" s="7"/>
    </row>
    <row r="22" spans="1:18">
      <c r="A22" s="6"/>
      <c r="B22" s="6"/>
      <c r="C22" s="6"/>
      <c r="D22" s="14" t="s">
        <v>142</v>
      </c>
      <c r="E22" s="15"/>
      <c r="F22" s="28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7"/>
    </row>
    <row r="23" spans="1:18">
      <c r="A23" s="6"/>
      <c r="B23" s="6"/>
      <c r="C23" s="6"/>
      <c r="D23" s="14" t="s">
        <v>128</v>
      </c>
      <c r="E23" s="15"/>
      <c r="F23" s="2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7"/>
    </row>
    <row r="24" spans="1:18">
      <c r="A24" s="6"/>
      <c r="B24" s="6"/>
      <c r="C24" s="6"/>
      <c r="D24" s="14" t="s">
        <v>129</v>
      </c>
      <c r="E24" s="15"/>
      <c r="F24" s="2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7"/>
    </row>
    <row r="25" spans="1:18">
      <c r="A25" s="6"/>
      <c r="B25" s="6"/>
      <c r="C25" s="6"/>
      <c r="D25" s="14" t="s">
        <v>130</v>
      </c>
      <c r="E25" s="15"/>
      <c r="F25" s="28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7"/>
    </row>
    <row r="26" spans="1:18">
      <c r="A26" s="6"/>
      <c r="B26" s="6"/>
      <c r="C26" s="6"/>
      <c r="D26" s="14" t="s">
        <v>131</v>
      </c>
      <c r="E26" s="15"/>
      <c r="F26" s="28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7"/>
    </row>
    <row r="27" spans="1:18">
      <c r="A27" s="6"/>
      <c r="B27" s="6"/>
      <c r="C27" s="6"/>
      <c r="D27" s="14" t="s">
        <v>132</v>
      </c>
      <c r="E27" s="15"/>
      <c r="F27" s="2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7"/>
    </row>
    <row r="28" spans="1:18">
      <c r="A28" s="6"/>
      <c r="B28" s="6"/>
      <c r="C28" s="6"/>
      <c r="D28" s="14" t="s">
        <v>129</v>
      </c>
      <c r="E28" s="15"/>
      <c r="F28" s="2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7"/>
    </row>
    <row r="29" spans="1:18">
      <c r="A29" s="6"/>
      <c r="B29" s="6"/>
      <c r="C29" s="6"/>
      <c r="D29" s="14" t="s">
        <v>130</v>
      </c>
      <c r="E29" s="15"/>
      <c r="F29" s="2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7"/>
    </row>
    <row r="30" spans="1:18">
      <c r="A30" s="6"/>
      <c r="B30" s="6"/>
      <c r="C30" s="6"/>
      <c r="D30" s="14" t="s">
        <v>143</v>
      </c>
      <c r="E30" s="15"/>
      <c r="F30" s="28"/>
      <c r="G30" s="16">
        <v>-158757</v>
      </c>
      <c r="H30" s="16">
        <v>-946437</v>
      </c>
      <c r="I30" s="16">
        <v>-2162784</v>
      </c>
      <c r="J30" s="16">
        <v>-3508395</v>
      </c>
      <c r="K30" s="16"/>
      <c r="L30" s="16">
        <v>820874294</v>
      </c>
      <c r="M30" s="16"/>
      <c r="N30" s="16">
        <v>3698582</v>
      </c>
      <c r="O30" s="16">
        <v>-6288613</v>
      </c>
      <c r="P30" s="16">
        <v>-11801258</v>
      </c>
      <c r="Q30" s="16"/>
      <c r="R30" s="7"/>
    </row>
    <row r="31" spans="1:18">
      <c r="A31" s="6"/>
      <c r="B31" s="6"/>
      <c r="C31" s="6"/>
      <c r="D31" s="14" t="s">
        <v>128</v>
      </c>
      <c r="E31" s="15"/>
      <c r="F31" s="28"/>
      <c r="G31" s="16">
        <v>-158757</v>
      </c>
      <c r="H31" s="16">
        <v>-946437</v>
      </c>
      <c r="I31" s="16">
        <v>-2162784</v>
      </c>
      <c r="J31" s="16">
        <v>-3508395</v>
      </c>
      <c r="K31" s="16"/>
      <c r="L31" s="16">
        <v>820874294</v>
      </c>
      <c r="M31" s="16"/>
      <c r="N31" s="16">
        <v>3698582</v>
      </c>
      <c r="O31" s="16">
        <v>-6288613</v>
      </c>
      <c r="P31" s="16">
        <v>-11801258</v>
      </c>
      <c r="Q31" s="16"/>
      <c r="R31" s="7"/>
    </row>
    <row r="32" spans="1:18">
      <c r="A32" s="6"/>
      <c r="B32" s="6"/>
      <c r="C32" s="6"/>
      <c r="D32" s="14" t="s">
        <v>129</v>
      </c>
      <c r="E32" s="15"/>
      <c r="F32" s="2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7"/>
    </row>
    <row r="33" spans="1:18">
      <c r="A33" s="6"/>
      <c r="B33" s="6"/>
      <c r="C33" s="6"/>
      <c r="D33" s="14" t="s">
        <v>133</v>
      </c>
      <c r="E33" s="15"/>
      <c r="F33" s="2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7"/>
    </row>
    <row r="34" spans="1:18">
      <c r="A34" s="6"/>
      <c r="B34" s="6"/>
      <c r="C34" s="6"/>
      <c r="D34" s="14" t="s">
        <v>130</v>
      </c>
      <c r="E34" s="15"/>
      <c r="F34" s="2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7"/>
    </row>
    <row r="35" spans="1:18">
      <c r="A35" s="6"/>
      <c r="B35" s="6"/>
      <c r="C35" s="6"/>
      <c r="D35" s="14" t="s">
        <v>144</v>
      </c>
      <c r="E35" s="15"/>
      <c r="F35" s="2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7"/>
    </row>
    <row r="36" spans="1:18">
      <c r="A36" s="6"/>
      <c r="B36" s="6"/>
      <c r="C36" s="6"/>
      <c r="D36" s="14" t="s">
        <v>128</v>
      </c>
      <c r="E36" s="15"/>
      <c r="F36" s="28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7"/>
    </row>
    <row r="37" spans="1:18">
      <c r="A37" s="6"/>
      <c r="B37" s="6"/>
      <c r="C37" s="6"/>
      <c r="D37" s="14" t="s">
        <v>129</v>
      </c>
      <c r="E37" s="15"/>
      <c r="F37" s="28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7"/>
    </row>
    <row r="38" spans="1:18">
      <c r="A38" s="6"/>
      <c r="B38" s="6"/>
      <c r="C38" s="6"/>
      <c r="D38" s="14" t="s">
        <v>130</v>
      </c>
      <c r="E38" s="15"/>
      <c r="F38" s="2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7"/>
    </row>
    <row r="39" spans="1:18">
      <c r="A39" s="6"/>
      <c r="B39" s="6"/>
      <c r="C39" s="6"/>
      <c r="D39" s="14" t="s">
        <v>145</v>
      </c>
      <c r="E39" s="15"/>
      <c r="F39" s="28"/>
      <c r="G39" s="16">
        <v>-45692288</v>
      </c>
      <c r="H39" s="16">
        <v>-41262142</v>
      </c>
      <c r="I39" s="16">
        <v>-34885203</v>
      </c>
      <c r="J39" s="16">
        <v>-18844859</v>
      </c>
      <c r="K39" s="16">
        <v>-23754469</v>
      </c>
      <c r="L39" s="16">
        <v>-112187325</v>
      </c>
      <c r="M39" s="16">
        <v>-17665294</v>
      </c>
      <c r="N39" s="16">
        <v>-25173335</v>
      </c>
      <c r="O39" s="16">
        <v>-17628219</v>
      </c>
      <c r="P39" s="16">
        <v>-4805782</v>
      </c>
      <c r="Q39" s="16">
        <v>-3965014</v>
      </c>
      <c r="R39" s="7"/>
    </row>
    <row r="40" spans="1:18">
      <c r="A40" s="6"/>
      <c r="B40" s="6"/>
      <c r="C40" s="6"/>
      <c r="D40" s="14" t="s">
        <v>128</v>
      </c>
      <c r="E40" s="15"/>
      <c r="F40" s="28"/>
      <c r="G40" s="16">
        <v>-45692288</v>
      </c>
      <c r="H40" s="16">
        <v>-41262142</v>
      </c>
      <c r="I40" s="16">
        <v>-61385999</v>
      </c>
      <c r="J40" s="16">
        <v>-18784987</v>
      </c>
      <c r="K40" s="16">
        <v>-41904259</v>
      </c>
      <c r="L40" s="16">
        <v>-113012537</v>
      </c>
      <c r="M40" s="16">
        <v>-23253014</v>
      </c>
      <c r="N40" s="16">
        <v>-25305126</v>
      </c>
      <c r="O40" s="16">
        <v>-16162175</v>
      </c>
      <c r="P40" s="16">
        <v>-4805782</v>
      </c>
      <c r="Q40" s="16">
        <v>-3965014</v>
      </c>
      <c r="R40" s="7"/>
    </row>
    <row r="41" spans="1:18">
      <c r="A41" s="6"/>
      <c r="B41" s="6"/>
      <c r="C41" s="6"/>
      <c r="D41" s="14" t="s">
        <v>129</v>
      </c>
      <c r="E41" s="15"/>
      <c r="F41" s="28"/>
      <c r="G41" s="16"/>
      <c r="H41" s="16"/>
      <c r="I41" s="16">
        <v>3716042</v>
      </c>
      <c r="J41" s="16">
        <v>-59871</v>
      </c>
      <c r="K41" s="16">
        <v>-1870746</v>
      </c>
      <c r="L41" s="16">
        <v>825212</v>
      </c>
      <c r="M41" s="16">
        <v>5587720</v>
      </c>
      <c r="N41" s="16"/>
      <c r="O41" s="16">
        <v>-1466044</v>
      </c>
      <c r="P41" s="16"/>
      <c r="Q41" s="16"/>
      <c r="R41" s="7"/>
    </row>
    <row r="42" spans="1:18">
      <c r="A42" s="6"/>
      <c r="B42" s="6"/>
      <c r="C42" s="6"/>
      <c r="D42" s="14" t="s">
        <v>130</v>
      </c>
      <c r="E42" s="15"/>
      <c r="F42" s="28"/>
      <c r="G42" s="16"/>
      <c r="H42" s="16"/>
      <c r="I42" s="16">
        <v>22784755</v>
      </c>
      <c r="J42" s="16"/>
      <c r="K42" s="16">
        <v>20020536</v>
      </c>
      <c r="L42" s="16"/>
      <c r="M42" s="16"/>
      <c r="N42" s="16">
        <v>131791</v>
      </c>
      <c r="O42" s="16"/>
      <c r="P42" s="16"/>
      <c r="Q42" s="16"/>
      <c r="R42" s="7"/>
    </row>
    <row r="43" spans="1:18">
      <c r="A43" s="6"/>
      <c r="B43" s="6"/>
      <c r="C43" s="6"/>
      <c r="D43" s="14" t="s">
        <v>125</v>
      </c>
      <c r="E43" s="15"/>
      <c r="F43" s="28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7"/>
    </row>
    <row r="44" spans="1:18">
      <c r="B44" s="6"/>
      <c r="C44" s="6"/>
      <c r="D44" s="14" t="s">
        <v>128</v>
      </c>
      <c r="E44" s="15"/>
      <c r="F44" s="28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7"/>
    </row>
    <row r="45" spans="1:18">
      <c r="B45" s="6"/>
      <c r="C45" s="6"/>
      <c r="D45" s="14" t="s">
        <v>129</v>
      </c>
      <c r="E45" s="15"/>
      <c r="F45" s="28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7"/>
    </row>
    <row r="46" spans="1:18">
      <c r="B46" s="6"/>
      <c r="C46" s="6"/>
      <c r="D46" s="14" t="s">
        <v>130</v>
      </c>
      <c r="E46" s="15"/>
      <c r="F46" s="28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7"/>
    </row>
    <row r="47" spans="1:18">
      <c r="B47" s="6"/>
      <c r="C47" s="6"/>
      <c r="D47" s="14" t="s">
        <v>159</v>
      </c>
      <c r="E47" s="15"/>
      <c r="F47" s="28"/>
      <c r="G47" s="16">
        <v>-27870645</v>
      </c>
      <c r="H47" s="16"/>
      <c r="I47" s="16"/>
      <c r="J47" s="16"/>
      <c r="K47" s="16">
        <v>-6522</v>
      </c>
      <c r="L47" s="16"/>
      <c r="M47" s="16"/>
      <c r="N47" s="16"/>
      <c r="O47" s="16"/>
      <c r="P47" s="16"/>
      <c r="Q47" s="16"/>
      <c r="R47" s="7"/>
    </row>
    <row r="48" spans="1:18">
      <c r="B48" s="6"/>
      <c r="C48" s="6"/>
      <c r="D48" s="14" t="s">
        <v>146</v>
      </c>
      <c r="E48" s="15"/>
      <c r="F48" s="28"/>
      <c r="G48" s="16">
        <v>19054978</v>
      </c>
      <c r="H48" s="16">
        <v>11109291</v>
      </c>
      <c r="I48" s="16">
        <v>8721301</v>
      </c>
      <c r="J48" s="16">
        <v>3838656</v>
      </c>
      <c r="K48" s="16">
        <v>5938617</v>
      </c>
      <c r="L48" s="16">
        <v>-200450818</v>
      </c>
      <c r="M48" s="16">
        <v>4416287</v>
      </c>
      <c r="N48" s="16">
        <v>5368688</v>
      </c>
      <c r="O48" s="16">
        <v>5979208</v>
      </c>
      <c r="P48" s="16">
        <v>203094</v>
      </c>
      <c r="Q48" s="16">
        <v>991356</v>
      </c>
      <c r="R48" s="7"/>
    </row>
    <row r="49" spans="2:18">
      <c r="B49" s="6"/>
      <c r="C49" s="6"/>
      <c r="D49" s="14" t="s">
        <v>134</v>
      </c>
      <c r="E49" s="15"/>
      <c r="F49" s="28"/>
      <c r="G49" s="16">
        <v>26243218</v>
      </c>
      <c r="H49" s="16">
        <v>-16585153</v>
      </c>
      <c r="I49" s="16">
        <v>69526245</v>
      </c>
      <c r="J49" s="16">
        <v>-1115457</v>
      </c>
      <c r="K49" s="16">
        <v>-6539899</v>
      </c>
      <c r="L49" s="16">
        <v>646380683</v>
      </c>
      <c r="M49" s="16">
        <v>3735468</v>
      </c>
      <c r="N49" s="16">
        <v>37404031</v>
      </c>
      <c r="O49" s="16">
        <v>39472692</v>
      </c>
      <c r="P49" s="16">
        <v>27103336</v>
      </c>
      <c r="Q49" s="16">
        <v>891822</v>
      </c>
      <c r="R49" s="7"/>
    </row>
    <row r="50" spans="2:18">
      <c r="B50" s="6"/>
      <c r="C50" s="6"/>
      <c r="D50" s="14" t="s">
        <v>160</v>
      </c>
      <c r="E50" s="15"/>
      <c r="F50" s="28"/>
      <c r="G50" s="16"/>
      <c r="H50" s="16"/>
      <c r="I50" s="16"/>
      <c r="J50" s="16"/>
      <c r="K50" s="16">
        <v>-191844</v>
      </c>
      <c r="L50" s="16"/>
      <c r="M50" s="16">
        <v>-48738</v>
      </c>
      <c r="N50" s="16"/>
      <c r="O50" s="16"/>
      <c r="P50" s="16"/>
      <c r="Q50" s="16"/>
      <c r="R50" s="7"/>
    </row>
    <row r="51" spans="2:18">
      <c r="B51" s="6"/>
      <c r="C51" s="6"/>
      <c r="D51" s="14" t="s">
        <v>161</v>
      </c>
      <c r="E51" s="15"/>
      <c r="F51" s="28"/>
      <c r="G51" s="16">
        <v>26243218</v>
      </c>
      <c r="H51" s="16">
        <v>-16585153</v>
      </c>
      <c r="I51" s="16">
        <v>69526245</v>
      </c>
      <c r="J51" s="16">
        <v>-1115457</v>
      </c>
      <c r="K51" s="16">
        <v>-6348054</v>
      </c>
      <c r="L51" s="16">
        <v>646380683</v>
      </c>
      <c r="M51" s="16">
        <v>3784206</v>
      </c>
      <c r="N51" s="16">
        <v>37404031</v>
      </c>
      <c r="O51" s="16">
        <v>39472692</v>
      </c>
      <c r="P51" s="16">
        <v>27103336</v>
      </c>
      <c r="Q51" s="16">
        <v>891822</v>
      </c>
      <c r="R51" s="7"/>
    </row>
    <row r="52" spans="2:18">
      <c r="B52" s="6"/>
      <c r="C52" s="6"/>
      <c r="D52" s="2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presentación</vt:lpstr>
      <vt:lpstr>marzo 2022 - Individual</vt:lpstr>
      <vt:lpstr>junio 2022 - Individual</vt:lpstr>
      <vt:lpstr>junio 2022 - Consolidado</vt:lpstr>
      <vt:lpstr>septiembre 2022 - Individual</vt:lpstr>
      <vt:lpstr>diciembre 2022 - Individual</vt:lpstr>
      <vt:lpstr>diciembre 2022 - Consolidado</vt:lpstr>
      <vt:lpstr>presentación!Área_de_impresión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MUÑOZ BENET</dc:creator>
  <cp:lastModifiedBy>U0U0796</cp:lastModifiedBy>
  <dcterms:created xsi:type="dcterms:W3CDTF">2016-05-30T07:17:06Z</dcterms:created>
  <dcterms:modified xsi:type="dcterms:W3CDTF">2023-03-14T08:56:04Z</dcterms:modified>
</cp:coreProperties>
</file>