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2FAC9E22-6DF7-4B28-AFAC-BF0B6B59446E}" xr6:coauthVersionLast="47" xr6:coauthVersionMax="47" xr10:uidLastSave="{00000000-0000-0000-0000-000000000000}"/>
  <bookViews>
    <workbookView xWindow="-120" yWindow="-120" windowWidth="29040" windowHeight="15840" tabRatio="792" xr2:uid="{00000000-000D-0000-FFFF-FFFF00000000}"/>
  </bookViews>
  <sheets>
    <sheet name="presentación" sheetId="4" r:id="rId1"/>
    <sheet name="marzo 2023 - Individual" sheetId="1" r:id="rId2"/>
    <sheet name="junio 2023 - Individual" sheetId="5" r:id="rId3"/>
    <sheet name="junio 2023 - Consolidado" sheetId="6" r:id="rId4"/>
    <sheet name="septiembre 2023  Individual" sheetId="7" r:id="rId5"/>
    <sheet name="diciembre 2023 - Individual" sheetId="8" r:id="rId6"/>
    <sheet name="diciembre 2023 - Consolidado" sheetId="9" r:id="rId7"/>
    <sheet name="Hoja2" sheetId="2" r:id="rId8"/>
    <sheet name="Hoja3" sheetId="3" r:id="rId9"/>
  </sheets>
  <definedNames>
    <definedName name="_xlnm.Print_Area" localSheetId="0">presentación!$A$1:$A$9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9" i="8" l="1"/>
  <c r="BO10" i="8"/>
  <c r="BO11" i="8"/>
  <c r="BO12" i="8"/>
  <c r="BO13" i="8"/>
  <c r="BO14" i="8"/>
  <c r="BO15" i="8"/>
  <c r="BO16" i="8"/>
  <c r="BO17" i="8"/>
  <c r="BO18" i="8"/>
  <c r="BO19" i="8"/>
  <c r="BO20" i="8"/>
  <c r="BO21" i="8"/>
  <c r="BO22" i="8"/>
  <c r="BO23" i="8"/>
  <c r="BO24" i="8"/>
  <c r="BO25" i="8"/>
  <c r="BO26" i="8"/>
  <c r="BO27" i="8"/>
  <c r="BO28" i="8"/>
  <c r="BO29" i="8"/>
  <c r="BO30" i="8"/>
  <c r="BO31" i="8"/>
  <c r="BO32" i="8"/>
  <c r="BO33" i="8"/>
  <c r="BO34" i="8"/>
  <c r="BO35" i="8"/>
  <c r="BO36" i="8"/>
  <c r="BO37" i="8"/>
  <c r="BO38" i="8"/>
  <c r="BO39" i="8"/>
  <c r="BO40" i="8"/>
  <c r="BO41" i="8"/>
  <c r="BO42" i="8"/>
  <c r="BO43" i="8"/>
  <c r="BO44" i="8"/>
  <c r="BO45" i="8"/>
  <c r="BO46" i="8"/>
  <c r="BO8" i="8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40" i="7"/>
  <c r="BO41" i="7"/>
  <c r="BO42" i="7"/>
  <c r="BO43" i="7"/>
  <c r="BO44" i="7"/>
  <c r="BO45" i="7"/>
  <c r="BO46" i="7"/>
  <c r="BO8" i="7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43" i="5"/>
  <c r="BO44" i="5"/>
  <c r="BO45" i="5"/>
  <c r="BO46" i="5"/>
  <c r="BO8" i="5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8" i="1"/>
</calcChain>
</file>

<file path=xl/sharedStrings.xml><?xml version="1.0" encoding="utf-8"?>
<sst xmlns="http://schemas.openxmlformats.org/spreadsheetml/2006/main" count="1213" uniqueCount="172">
  <si>
    <t>ESTADO DE INGRESOS Y GASTOS RECONOCIDOS INDIVIDUALES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</si>
  <si>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</si>
  <si>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</si>
  <si>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</si>
  <si>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</si>
  <si>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</si>
  <si>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</si>
  <si>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</si>
  <si>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</si>
  <si>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</si>
  <si>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</si>
  <si>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</si>
  <si>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3035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</si>
  <si>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</si>
  <si>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</si>
  <si>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</si>
  <si>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</si>
  <si>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</si>
  <si>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</si>
  <si>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</si>
  <si>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</si>
  <si>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</si>
  <si>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3096</t>
  </si>
  <si>
    <t>3098</t>
  </si>
  <si>
    <t>3104</t>
  </si>
  <si>
    <t>3111</t>
  </si>
  <si>
    <t>3113</t>
  </si>
  <si>
    <t>3115</t>
  </si>
  <si>
    <t>3117</t>
  </si>
  <si>
    <t>3127</t>
  </si>
  <si>
    <t>3130</t>
  </si>
  <si>
    <t>3134</t>
  </si>
  <si>
    <t>3138</t>
  </si>
  <si>
    <t>3140</t>
  </si>
  <si>
    <t>3144</t>
  </si>
  <si>
    <t>3150</t>
  </si>
  <si>
    <t>3159</t>
  </si>
  <si>
    <t>3162</t>
  </si>
  <si>
    <t>3166</t>
  </si>
  <si>
    <t>3174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</si>
  <si>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</si>
  <si>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</si>
  <si>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</si>
  <si>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</si>
  <si>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</si>
  <si>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</si>
  <si>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</si>
  <si>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</si>
  <si>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</si>
  <si>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</si>
  <si>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</si>
  <si>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</si>
  <si>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</si>
  <si>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</si>
  <si>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3035 - CAJA LABORAL POPULAR COOP. DE CREDITO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</si>
  <si>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</si>
  <si>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</si>
  <si>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</si>
  <si>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</si>
  <si>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</si>
  <si>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</si>
  <si>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</si>
  <si>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</si>
  <si>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</si>
  <si>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3096 - CAIXA R. DE L'ALCUDIA, S.C.V.C.</t>
  </si>
  <si>
    <t>3098 - CAJA RURAL DE NUEVA CARTEYA, S.C.A.C.</t>
  </si>
  <si>
    <t>3104 - CAJA R. DE CAÑETE TORRES NTRA.SRA.DEL CAMPO,S.C.A.</t>
  </si>
  <si>
    <t>3111 - CAIXA R. LA VALL 'S. ISIDRO', S.C.C.V.</t>
  </si>
  <si>
    <t>3113 - CAJA R. S. JOSE DE ALCORA S.C.C.V.</t>
  </si>
  <si>
    <t>3115 - CAJA R. 'NUESTRA MADRE DEL SOL', S.C.A.C.</t>
  </si>
  <si>
    <t>3117 - CAIXA R. D'ALGEMESI, S.C.V.C.</t>
  </si>
  <si>
    <t>3127 - CAJA R. DE CASAS IBAÑEZ, S.C.C.CASTILLA-LA MANCHA</t>
  </si>
  <si>
    <t>3130 - CAJA R. S. JOSE DE ALMASSORA, S.C.C.V.</t>
  </si>
  <si>
    <t>3134 - CAJA R. NTRA. SRA. LA ESPERANZA DE ONDA,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</si>
  <si>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</si>
  <si>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</si>
  <si>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</si>
  <si>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</si>
  <si>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3159 - CAIXA POPULAR-CAIXA RURAL, S.C.C.V.</t>
  </si>
  <si>
    <t>3162 - CAIXA R. BENICARLO, S.C.C.V.</t>
  </si>
  <si>
    <t>3166 - CAIXA RURAL LES COVES DE VINROMA, S.C.C.V.</t>
  </si>
  <si>
    <t>3174 - CAIXA R. VINAROS,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</si>
  <si>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</si>
  <si>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</si>
  <si>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</si>
  <si>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</si>
  <si>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</si>
  <si>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</si>
  <si>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</si>
  <si>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</si>
  <si>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Cambios del valor razonable de los instrumentos de patrimonio valorados a valor razonable con cambios en otro resultado global</t>
  </si>
  <si>
    <t xml:space="preserve">      Ganancias o (-) pérdidas resultantes de la contabilidad de coberturas de instrumentos de patrimonio valorados a valor razonable con cambios en otro resultado global, netas</t>
  </si>
  <si>
    <t xml:space="preserve">        Cambios del valor razonable de los instrumentos de patrimonio valorados a valor razonable con cambios en otro resultado global (elemento cubierto)</t>
  </si>
  <si>
    <t xml:space="preserve">        Cambios del valor razonable de los instrumentos de patrimonio valorados a valor razonable con cambios en otro resultado global (instrumento de cobertura)</t>
  </si>
  <si>
    <t xml:space="preserve">      Cambios del valor razonable de los pasivos financieros a valor razonable con cambios en resultados atribuibles a cambios en el riesgo de crédito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</si>
  <si>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</si>
  <si>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</si>
  <si>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Cobertura de inversiones netas en negocios en el extranjero [parte eficaz]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</si>
  <si>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</si>
  <si>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</si>
  <si>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</si>
  <si>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</si>
  <si>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</si>
  <si>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Coberturas de flujos de efectivo [parte eficaz]</t>
  </si>
  <si>
    <t xml:space="preserve">        Transferido al importe en libros inicial de los elementos cubiertos</t>
  </si>
  <si>
    <t xml:space="preserve">      Instrumentos de cobertura [elementos no designados]</t>
  </si>
  <si>
    <t xml:space="preserve">      Instrumentos de deuda a valor razonable con cambios en otro resultado global</t>
  </si>
  <si>
    <t xml:space="preserve">      Impuesto sobre las ganancias relativo a los elementos que pueden reclasificarse en ganancias o (-) pérdidas</t>
  </si>
  <si>
    <t xml:space="preserve">  Resultado global total del ejercicio</t>
  </si>
  <si>
    <t>x</t>
  </si>
  <si>
    <t>3029</t>
  </si>
  <si>
    <t>3045</t>
  </si>
  <si>
    <t>3058</t>
  </si>
  <si>
    <t>3095</t>
  </si>
  <si>
    <t>3102</t>
  </si>
  <si>
    <t>3105</t>
  </si>
  <si>
    <t>3110</t>
  </si>
  <si>
    <t>3112</t>
  </si>
  <si>
    <t>3118</t>
  </si>
  <si>
    <t>3119</t>
  </si>
  <si>
    <t>3121</t>
  </si>
  <si>
    <t>3123</t>
  </si>
  <si>
    <t>3135</t>
  </si>
  <si>
    <t>3152</t>
  </si>
  <si>
    <t>3157</t>
  </si>
  <si>
    <t>3160</t>
  </si>
  <si>
    <t>3165</t>
  </si>
  <si>
    <t>3179</t>
  </si>
  <si>
    <t>3029 - CAJA DE CREDITO DE PETREL, CAJA RURAL, C.C.V.</t>
  </si>
  <si>
    <t>3045 - CAIXA R. ALTEA, C.C.V.</t>
  </si>
  <si>
    <t>3058 - CAJAMAR CAJA RURAL, S.C.C.</t>
  </si>
  <si>
    <t>3095 - CAJA R. S. ROQUE DE ALMENARA S.C.C.V.</t>
  </si>
  <si>
    <t>3102 - CAIXA R. S. VICENT FERRER DE LA VALL D'UIXO,C.C.V.</t>
  </si>
  <si>
    <t>3105 - CAIXA R. DE CALLOSA D'EN SARRIA, C.C.V.</t>
  </si>
  <si>
    <t>3110 - CAJA R. CATOLICO AGRARIA, S.C.C.V.</t>
  </si>
  <si>
    <t>3112 - CAJA R. S. JOSE DE BURRIANA, S.C.C.V.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</si>
  <si>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</si>
  <si>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</si>
  <si>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</si>
  <si>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</si>
  <si>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3135 - CAJA R. S. JOSE DE NULES S.C.C.V.</t>
  </si>
  <si>
    <t>3152 - CAJA R. DE VILLAR C.C.V.</t>
  </si>
  <si>
    <t>3157 - CAJA R. LA JUNQUERA DE CHILCHES, S.C.C.V.</t>
  </si>
  <si>
    <t>3160 - CAIXA R.S.JOSEP DE VILAVELLA, S.C.C.V.</t>
  </si>
  <si>
    <t>3165 - CAJA R. S. ISIDRO DE VILAFAMES, S.C.C.V.</t>
  </si>
  <si>
    <t>3179 - CAJA R. DE ALGINET, S.C.C.V.</t>
  </si>
  <si>
    <t>Periodo declarado: 2022-03-31</t>
  </si>
  <si>
    <t>2023-03-31</t>
  </si>
  <si>
    <t>ESTADOS FINANCIEROS PÚBLICOS DE LAS COOPERATIVAS DE CRÉDITO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</si>
  <si>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22 de noviembre.</t>
    </r>
  </si>
  <si>
    <t>La información que  contiene este libro es:</t>
  </si>
  <si>
    <t xml:space="preserve">      Ingresos y Gastos Individual - datos  marzo 2023</t>
  </si>
  <si>
    <t>importe en euros</t>
  </si>
  <si>
    <t>TOTAL SECTOR COOPERATIVAS DE CRÉDITO</t>
  </si>
  <si>
    <t>Periodo declarado: 2022-06-30</t>
  </si>
  <si>
    <t>2023-06-30</t>
  </si>
  <si>
    <t xml:space="preserve">     Ingresos y Gastos Consolidado - datos junio 2023</t>
  </si>
  <si>
    <t>ESTADO DE INGRESOS Y GASTOS RECONOCIDOS CONSOLIDADOS</t>
  </si>
  <si>
    <t>Periodo declarado: 2023-06-30</t>
  </si>
  <si>
    <t>0240</t>
  </si>
  <si>
    <t>0240 - BANCO DE CREDITO SOCIAL COOPERATIVO, S.A.</t>
  </si>
  <si>
    <t xml:space="preserve">      Participación en otros ingresos y gastos reconocidos de las inversiones en negocios conjuntos y asociadas</t>
  </si>
  <si>
    <t xml:space="preserve">    Atribuible a intereses minoritarios (participaciones no dominantes)</t>
  </si>
  <si>
    <t xml:space="preserve">    Atribuible a los propietarios de la dominante</t>
  </si>
  <si>
    <t>Periodo declarado: 2022-09-30</t>
  </si>
  <si>
    <t>2023-09-30</t>
  </si>
  <si>
    <t xml:space="preserve">      Ingresos y Gastos Individual - datos  septiembre 2023</t>
  </si>
  <si>
    <t xml:space="preserve">      Ingresos y Gastos Individual - datos diciembre de 2023</t>
  </si>
  <si>
    <t xml:space="preserve">      Ingresos y Gastos Individual - datos junio 2023</t>
  </si>
  <si>
    <t>2023-12-31</t>
  </si>
  <si>
    <t>Periodo declarado: 2023-12-31</t>
  </si>
  <si>
    <t xml:space="preserve">      Ingresos y Gastos Consolidado - datos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</si>
</sst>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4" xfId="0" applyFont="1" applyFill="1" applyBorder="1"/>
    <xf numFmtId="49" fontId="2" fillId="5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8" fillId="3" borderId="7" xfId="0" applyFont="1" applyFill="1" applyBorder="1"/>
    <xf numFmtId="0" fontId="8" fillId="3" borderId="5" xfId="0" applyFont="1" applyFill="1" applyBorder="1"/>
    <xf numFmtId="0" fontId="9" fillId="6" borderId="0" xfId="0" applyFont="1" applyFill="1"/>
    <xf numFmtId="0" fontId="1" fillId="0" borderId="0" xfId="0" applyFont="1" applyAlignment="1">
      <alignment wrapText="1"/>
    </xf>
    <xf numFmtId="0" fontId="12" fillId="0" borderId="0" xfId="1" applyFont="1" applyAlignment="1" applyProtection="1"/>
    <xf numFmtId="0" fontId="2" fillId="3" borderId="0" xfId="0" applyFont="1" applyFill="1" applyAlignment="1">
      <alignment horizontal="center"/>
    </xf>
    <xf numFmtId="0" fontId="3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3140075</xdr:colOff>
      <xdr:row>15</xdr:row>
      <xdr:rowOff>81517</xdr:rowOff>
    </xdr:from>
    <xdr:to>
      <xdr:col>0</xdr:col>
      <xdr:colOff>5111750</xdr:colOff>
      <xdr:row>18</xdr:row>
      <xdr:rowOff>63980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0075" y="3300967"/>
          <a:ext cx="1971675" cy="5539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38100</xdr:rowOff>
    </xdr:from>
    <xdr:to>
      <xdr:col>0</xdr:col>
      <xdr:colOff>171450</xdr:colOff>
      <xdr:row>8</xdr:row>
      <xdr:rowOff>152400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113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9</xdr:row>
      <xdr:rowOff>34925</xdr:rowOff>
    </xdr:from>
    <xdr:to>
      <xdr:col>0</xdr:col>
      <xdr:colOff>180975</xdr:colOff>
      <xdr:row>9</xdr:row>
      <xdr:rowOff>149225</xdr:rowOff>
    </xdr:to>
    <xdr:pic>
      <xdr:nvPicPr>
        <xdr:cNvPr id="4" name="Picture 1" descr="*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1494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10</xdr:row>
      <xdr:rowOff>25400</xdr:rowOff>
    </xdr:from>
    <xdr:to>
      <xdr:col>0</xdr:col>
      <xdr:colOff>171450</xdr:colOff>
      <xdr:row>10</xdr:row>
      <xdr:rowOff>139700</xdr:rowOff>
    </xdr:to>
    <xdr:pic>
      <xdr:nvPicPr>
        <xdr:cNvPr id="5" name="Picture 1" descr="*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3209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44450</xdr:colOff>
      <xdr:row>11</xdr:row>
      <xdr:rowOff>3175</xdr:rowOff>
    </xdr:from>
    <xdr:to>
      <xdr:col>0</xdr:col>
      <xdr:colOff>158750</xdr:colOff>
      <xdr:row>11</xdr:row>
      <xdr:rowOff>117475</xdr:rowOff>
    </xdr:to>
    <xdr:pic>
      <xdr:nvPicPr>
        <xdr:cNvPr id="6" name="Picture 1" descr="*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450" y="24098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63500</xdr:colOff>
      <xdr:row>12</xdr:row>
      <xdr:rowOff>22225</xdr:rowOff>
    </xdr:from>
    <xdr:to>
      <xdr:col>0</xdr:col>
      <xdr:colOff>177800</xdr:colOff>
      <xdr:row>12</xdr:row>
      <xdr:rowOff>136525</xdr:rowOff>
    </xdr:to>
    <xdr:pic>
      <xdr:nvPicPr>
        <xdr:cNvPr id="7" name="Picture 1" descr="*">
          <a:extLst>
            <a:ext uri="{FF2B5EF4-FFF2-40B4-BE49-F238E27FC236}">
              <a16:creationId xmlns:a16="http://schemas.microsoft.com/office/drawing/2014/main" id="{07B9206D-0E23-4461-9D79-97AFFD464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00" y="2606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63500</xdr:colOff>
      <xdr:row>13</xdr:row>
      <xdr:rowOff>53975</xdr:rowOff>
    </xdr:from>
    <xdr:to>
      <xdr:col>0</xdr:col>
      <xdr:colOff>177800</xdr:colOff>
      <xdr:row>13</xdr:row>
      <xdr:rowOff>168275</xdr:rowOff>
    </xdr:to>
    <xdr:pic>
      <xdr:nvPicPr>
        <xdr:cNvPr id="8" name="Picture 1" descr="*">
          <a:extLst>
            <a:ext uri="{FF2B5EF4-FFF2-40B4-BE49-F238E27FC236}">
              <a16:creationId xmlns:a16="http://schemas.microsoft.com/office/drawing/2014/main" id="{659CA4F6-C738-459F-86CB-BD3DFEA5E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00" y="2892425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561975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666874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FC751095-3275-4027-B66A-119FE1B4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561975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C03729DC-7F44-4D3E-8E52-E5EA7338F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66687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32" sqref="A32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3" t="s">
        <v>148</v>
      </c>
    </row>
    <row r="3" spans="1:1" ht="44.25" x14ac:dyDescent="0.25">
      <c r="A3" s="24" t="s">
        <v>149</v>
      </c>
    </row>
    <row r="4" spans="1:1" x14ac:dyDescent="0.25">
      <c r="A4" s="1"/>
    </row>
    <row r="5" spans="1:1" x14ac:dyDescent="0.25">
      <c r="A5" s="24" t="s">
        <v>152</v>
      </c>
    </row>
    <row r="6" spans="1:1" x14ac:dyDescent="0.25">
      <c r="A6" s="1"/>
    </row>
    <row r="7" spans="1:1" x14ac:dyDescent="0.25">
      <c r="A7" s="1" t="s">
        <v>150</v>
      </c>
    </row>
    <row r="8" spans="1:1" x14ac:dyDescent="0.25">
      <c r="A8" s="1"/>
    </row>
    <row r="9" spans="1:1" s="1" customFormat="1" ht="14.25" x14ac:dyDescent="0.2">
      <c r="A9" s="25" t="s">
        <v>151</v>
      </c>
    </row>
    <row r="10" spans="1:1" s="1" customFormat="1" ht="14.25" x14ac:dyDescent="0.2">
      <c r="A10" s="25" t="s">
        <v>168</v>
      </c>
    </row>
    <row r="11" spans="1:1" s="1" customFormat="1" ht="14.25" x14ac:dyDescent="0.2">
      <c r="A11" s="25" t="s">
        <v>156</v>
      </c>
    </row>
    <row r="12" spans="1:1" s="1" customFormat="1" ht="14.25" x14ac:dyDescent="0.2">
      <c r="A12" s="25" t="s">
        <v>166</v>
      </c>
    </row>
    <row r="13" spans="1:1" s="1" customFormat="1" ht="14.25" x14ac:dyDescent="0.2">
      <c r="A13" s="25" t="s">
        <v>167</v>
      </c>
    </row>
    <row r="14" spans="1:1" s="1" customFormat="1" ht="14.25" x14ac:dyDescent="0.2">
      <c r="A14" s="25" t="s">
        <v>171</v>
      </c>
    </row>
  </sheetData>
  <hyperlinks>
    <hyperlink ref="A9" location="'marzo 2023 - Individual'!A1" display="      Ingresos y Gastos Individual - datos  marzo 2023" xr:uid="{00000000-0004-0000-0000-000000000000}"/>
    <hyperlink ref="A10" location="'junio 2023 - Individual'!A1" display="        Ingresos y Gastos Individual - datos junio 2023" xr:uid="{00000000-0004-0000-0000-000001000000}"/>
    <hyperlink ref="A11" location="'junio 2023 - Consolidado'!A1" display="     Ingresos y Gastos Consolidado - datos junio 2023" xr:uid="{00000000-0004-0000-0000-000002000000}"/>
    <hyperlink ref="A12" location="'septiembre 2023  Individual'!A1" display="      Ingresos y Gastos Individual - datos  septiembre 2023" xr:uid="{00000000-0004-0000-0000-000003000000}"/>
    <hyperlink ref="A13" location="'diciembre 2023 - Individual'!A1" display="      Ingresos y Gastos Individual - datos diciembre de 2023" xr:uid="{24F77403-AF95-4E83-BD89-1A30213F2B81}"/>
    <hyperlink ref="A14" location="'diciembre 2023 - Consolidado'!A1" display="        Ingresos y Gastos Consolidado - datos diciembre 2023" xr:uid="{698E5870-3BC1-4222-A433-9E78566E1CA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146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153</v>
      </c>
    </row>
    <row r="6" spans="1:67" x14ac:dyDescent="0.2">
      <c r="A6" s="5"/>
      <c r="B6" s="5"/>
      <c r="C6" s="5"/>
      <c r="D6" s="5"/>
      <c r="G6" s="16" t="s">
        <v>147</v>
      </c>
      <c r="H6" s="16" t="s">
        <v>147</v>
      </c>
      <c r="I6" s="16" t="s">
        <v>147</v>
      </c>
      <c r="J6" s="16" t="s">
        <v>147</v>
      </c>
      <c r="K6" s="16" t="s">
        <v>147</v>
      </c>
      <c r="L6" s="16" t="s">
        <v>147</v>
      </c>
      <c r="M6" s="16" t="s">
        <v>147</v>
      </c>
      <c r="N6" s="16" t="s">
        <v>147</v>
      </c>
      <c r="O6" s="16" t="s">
        <v>147</v>
      </c>
      <c r="P6" s="16" t="s">
        <v>147</v>
      </c>
      <c r="Q6" s="16" t="s">
        <v>147</v>
      </c>
      <c r="R6" s="16" t="s">
        <v>147</v>
      </c>
      <c r="S6" s="16" t="s">
        <v>147</v>
      </c>
      <c r="T6" s="16" t="s">
        <v>147</v>
      </c>
      <c r="U6" s="16" t="s">
        <v>147</v>
      </c>
      <c r="V6" s="16" t="s">
        <v>147</v>
      </c>
      <c r="W6" s="16" t="s">
        <v>147</v>
      </c>
      <c r="X6" s="16" t="s">
        <v>147</v>
      </c>
      <c r="Y6" s="16" t="s">
        <v>147</v>
      </c>
      <c r="Z6" s="16" t="s">
        <v>147</v>
      </c>
      <c r="AA6" s="16" t="s">
        <v>147</v>
      </c>
      <c r="AB6" s="16" t="s">
        <v>147</v>
      </c>
      <c r="AC6" s="16" t="s">
        <v>147</v>
      </c>
      <c r="AD6" s="16" t="s">
        <v>147</v>
      </c>
      <c r="AE6" s="16" t="s">
        <v>147</v>
      </c>
      <c r="AF6" s="16" t="s">
        <v>147</v>
      </c>
      <c r="AG6" s="16" t="s">
        <v>147</v>
      </c>
      <c r="AH6" s="16" t="s">
        <v>147</v>
      </c>
      <c r="AI6" s="16" t="s">
        <v>147</v>
      </c>
      <c r="AJ6" s="16" t="s">
        <v>147</v>
      </c>
      <c r="AK6" s="16" t="s">
        <v>147</v>
      </c>
      <c r="AL6" s="16" t="s">
        <v>147</v>
      </c>
      <c r="AM6" s="16" t="s">
        <v>147</v>
      </c>
      <c r="AN6" s="16" t="s">
        <v>147</v>
      </c>
      <c r="AO6" s="16" t="s">
        <v>147</v>
      </c>
      <c r="AP6" s="16" t="s">
        <v>147</v>
      </c>
      <c r="AQ6" s="16" t="s">
        <v>147</v>
      </c>
      <c r="AR6" s="16" t="s">
        <v>147</v>
      </c>
      <c r="AS6" s="16" t="s">
        <v>147</v>
      </c>
      <c r="AT6" s="16" t="s">
        <v>147</v>
      </c>
      <c r="AU6" s="16" t="s">
        <v>147</v>
      </c>
      <c r="AV6" s="16" t="s">
        <v>147</v>
      </c>
      <c r="AW6" s="16" t="s">
        <v>147</v>
      </c>
      <c r="AX6" s="16" t="s">
        <v>147</v>
      </c>
      <c r="AY6" s="16" t="s">
        <v>147</v>
      </c>
      <c r="AZ6" s="16" t="s">
        <v>147</v>
      </c>
      <c r="BA6" s="16" t="s">
        <v>147</v>
      </c>
      <c r="BB6" s="16" t="s">
        <v>147</v>
      </c>
      <c r="BC6" s="16" t="s">
        <v>147</v>
      </c>
      <c r="BD6" s="16" t="s">
        <v>147</v>
      </c>
      <c r="BE6" s="16" t="s">
        <v>147</v>
      </c>
      <c r="BF6" s="16" t="s">
        <v>147</v>
      </c>
      <c r="BG6" s="16" t="s">
        <v>147</v>
      </c>
      <c r="BH6" s="16" t="s">
        <v>147</v>
      </c>
      <c r="BI6" s="16" t="s">
        <v>147</v>
      </c>
      <c r="BJ6" s="16" t="s">
        <v>147</v>
      </c>
      <c r="BK6" s="16" t="s">
        <v>147</v>
      </c>
      <c r="BL6" s="16" t="s">
        <v>147</v>
      </c>
      <c r="BM6" s="16" t="s">
        <v>147</v>
      </c>
      <c r="BN6" s="16" t="s">
        <v>147</v>
      </c>
      <c r="BO6" s="16" t="s">
        <v>147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1945901</v>
      </c>
      <c r="H8" s="10">
        <v>5887725</v>
      </c>
      <c r="I8" s="10">
        <v>1675306</v>
      </c>
      <c r="J8" s="10">
        <v>32270250</v>
      </c>
      <c r="K8" s="10">
        <v>3898928</v>
      </c>
      <c r="L8" s="10">
        <v>3828139</v>
      </c>
      <c r="M8" s="10">
        <v>4581710</v>
      </c>
      <c r="N8" s="10">
        <v>409381</v>
      </c>
      <c r="O8" s="10">
        <v>608095</v>
      </c>
      <c r="P8" s="10">
        <v>21846968</v>
      </c>
      <c r="Q8" s="10">
        <v>2139047</v>
      </c>
      <c r="R8" s="10">
        <v>81587</v>
      </c>
      <c r="S8" s="10">
        <v>57250758</v>
      </c>
      <c r="T8" s="10">
        <v>124060</v>
      </c>
      <c r="U8" s="10">
        <v>14270511</v>
      </c>
      <c r="V8" s="10">
        <v>18151878</v>
      </c>
      <c r="W8" s="10">
        <v>6274679</v>
      </c>
      <c r="X8" s="10">
        <v>5715000</v>
      </c>
      <c r="Y8" s="10">
        <v>3180469</v>
      </c>
      <c r="Z8" s="10">
        <v>11063335</v>
      </c>
      <c r="AA8" s="10">
        <v>3322064</v>
      </c>
      <c r="AB8" s="10">
        <v>11994556</v>
      </c>
      <c r="AC8" s="10">
        <v>8028736</v>
      </c>
      <c r="AD8" s="10">
        <v>310668</v>
      </c>
      <c r="AE8" s="10">
        <v>15898</v>
      </c>
      <c r="AF8" s="10">
        <v>697019</v>
      </c>
      <c r="AG8" s="10">
        <v>162682</v>
      </c>
      <c r="AH8" s="10">
        <v>30883</v>
      </c>
      <c r="AI8" s="10">
        <v>43769</v>
      </c>
      <c r="AJ8" s="10">
        <v>92980</v>
      </c>
      <c r="AK8" s="10">
        <v>134543</v>
      </c>
      <c r="AL8" s="10">
        <v>343433</v>
      </c>
      <c r="AM8" s="10">
        <v>101391</v>
      </c>
      <c r="AN8" s="10">
        <v>430248</v>
      </c>
      <c r="AO8" s="10">
        <v>114870</v>
      </c>
      <c r="AP8" s="10">
        <v>302951</v>
      </c>
      <c r="AQ8" s="10">
        <v>209948</v>
      </c>
      <c r="AR8" s="10">
        <v>57144</v>
      </c>
      <c r="AS8" s="10">
        <v>42585</v>
      </c>
      <c r="AT8" s="10">
        <v>35050</v>
      </c>
      <c r="AU8" s="10">
        <v>138982</v>
      </c>
      <c r="AV8" s="10">
        <v>698640</v>
      </c>
      <c r="AW8" s="10">
        <v>663662</v>
      </c>
      <c r="AX8" s="10">
        <v>50068</v>
      </c>
      <c r="AY8" s="10">
        <v>503077</v>
      </c>
      <c r="AZ8" s="10">
        <v>3172477</v>
      </c>
      <c r="BA8" s="10">
        <v>251756</v>
      </c>
      <c r="BB8" s="10">
        <v>192837</v>
      </c>
      <c r="BC8" s="10">
        <v>51616</v>
      </c>
      <c r="BD8" s="10">
        <v>21337</v>
      </c>
      <c r="BE8" s="10">
        <v>4680300</v>
      </c>
      <c r="BF8" s="10">
        <v>18579</v>
      </c>
      <c r="BG8" s="10">
        <v>384513</v>
      </c>
      <c r="BH8" s="10">
        <v>10776</v>
      </c>
      <c r="BI8" s="10">
        <v>99502</v>
      </c>
      <c r="BJ8" s="10">
        <v>451924</v>
      </c>
      <c r="BK8" s="10">
        <v>38038</v>
      </c>
      <c r="BL8" s="10">
        <v>31484285</v>
      </c>
      <c r="BM8" s="10">
        <v>14733009</v>
      </c>
      <c r="BN8" s="10">
        <v>4021334</v>
      </c>
      <c r="BO8" s="10">
        <f>SUM(G8:BN8)</f>
        <v>283341857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1689304</v>
      </c>
      <c r="H9" s="10">
        <v>-1054552</v>
      </c>
      <c r="I9" s="10">
        <v>24743</v>
      </c>
      <c r="J9" s="10">
        <v>4138073</v>
      </c>
      <c r="K9" s="10">
        <v>2169733</v>
      </c>
      <c r="L9" s="10">
        <v>217771</v>
      </c>
      <c r="M9" s="10">
        <v>2381135</v>
      </c>
      <c r="N9" s="10">
        <v>6263</v>
      </c>
      <c r="O9" s="10">
        <v>216698</v>
      </c>
      <c r="P9" s="10">
        <v>603496</v>
      </c>
      <c r="Q9" s="10">
        <v>1730955</v>
      </c>
      <c r="R9" s="10"/>
      <c r="S9" s="10">
        <v>-48099852</v>
      </c>
      <c r="T9" s="10"/>
      <c r="U9" s="10">
        <v>53799</v>
      </c>
      <c r="V9" s="10">
        <v>22339878</v>
      </c>
      <c r="W9" s="10">
        <v>1189166</v>
      </c>
      <c r="X9" s="10">
        <v>1516269</v>
      </c>
      <c r="Y9" s="10">
        <v>874850</v>
      </c>
      <c r="Z9" s="10">
        <v>1826974</v>
      </c>
      <c r="AA9" s="10">
        <v>-67462</v>
      </c>
      <c r="AB9" s="10">
        <v>896869</v>
      </c>
      <c r="AC9" s="10">
        <v>1750439</v>
      </c>
      <c r="AD9" s="10">
        <v>-4844319</v>
      </c>
      <c r="AE9" s="10"/>
      <c r="AF9" s="10">
        <v>47</v>
      </c>
      <c r="AG9" s="10">
        <v>26471</v>
      </c>
      <c r="AH9" s="10"/>
      <c r="AI9" s="10">
        <v>-139546</v>
      </c>
      <c r="AJ9" s="10"/>
      <c r="AK9" s="10">
        <v>15569</v>
      </c>
      <c r="AL9" s="10">
        <v>19012</v>
      </c>
      <c r="AM9" s="10"/>
      <c r="AN9" s="10">
        <v>638661</v>
      </c>
      <c r="AO9" s="10">
        <v>-168819</v>
      </c>
      <c r="AP9" s="10">
        <v>259191</v>
      </c>
      <c r="AQ9" s="10"/>
      <c r="AR9" s="10"/>
      <c r="AS9" s="10"/>
      <c r="AT9" s="10"/>
      <c r="AU9" s="10">
        <v>61023</v>
      </c>
      <c r="AV9" s="10">
        <v>796562</v>
      </c>
      <c r="AW9" s="10">
        <v>399050</v>
      </c>
      <c r="AX9" s="10"/>
      <c r="AY9" s="10">
        <v>112443</v>
      </c>
      <c r="AZ9" s="10">
        <v>1809492</v>
      </c>
      <c r="BA9" s="10">
        <v>29950</v>
      </c>
      <c r="BB9" s="10">
        <v>46855</v>
      </c>
      <c r="BC9" s="10"/>
      <c r="BD9" s="10"/>
      <c r="BE9" s="10">
        <v>16820</v>
      </c>
      <c r="BF9" s="10"/>
      <c r="BG9" s="10">
        <v>270670</v>
      </c>
      <c r="BH9" s="10"/>
      <c r="BI9" s="10">
        <v>18205</v>
      </c>
      <c r="BJ9" s="10">
        <v>-94678</v>
      </c>
      <c r="BK9" s="10"/>
      <c r="BL9" s="10">
        <v>3307077</v>
      </c>
      <c r="BM9" s="10">
        <v>-4515449</v>
      </c>
      <c r="BN9" s="10">
        <v>943348</v>
      </c>
      <c r="BO9" s="10">
        <f t="shared" ref="BO9:BO46" si="0">SUM(G9:BN9)</f>
        <v>-6587816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305061</v>
      </c>
      <c r="H10" s="10">
        <v>-390900</v>
      </c>
      <c r="I10" s="10">
        <v>-33844</v>
      </c>
      <c r="J10" s="10">
        <v>1886207</v>
      </c>
      <c r="K10" s="10">
        <v>-563790</v>
      </c>
      <c r="L10" s="10">
        <v>280327</v>
      </c>
      <c r="M10" s="10">
        <v>1322074</v>
      </c>
      <c r="N10" s="10">
        <v>4716</v>
      </c>
      <c r="O10" s="10"/>
      <c r="P10" s="10">
        <v>-97471</v>
      </c>
      <c r="Q10" s="10">
        <v>796826</v>
      </c>
      <c r="R10" s="10"/>
      <c r="S10" s="10">
        <v>584863</v>
      </c>
      <c r="T10" s="10"/>
      <c r="U10" s="10">
        <v>28099</v>
      </c>
      <c r="V10" s="10">
        <v>1312950</v>
      </c>
      <c r="W10" s="10">
        <v>116714</v>
      </c>
      <c r="X10" s="10">
        <v>1187736</v>
      </c>
      <c r="Y10" s="10">
        <v>13545</v>
      </c>
      <c r="Z10" s="10">
        <v>1585067</v>
      </c>
      <c r="AA10" s="10">
        <v>395248</v>
      </c>
      <c r="AB10" s="10">
        <v>31769</v>
      </c>
      <c r="AC10" s="10">
        <v>748013</v>
      </c>
      <c r="AD10" s="10"/>
      <c r="AE10" s="10"/>
      <c r="AF10" s="10">
        <v>698</v>
      </c>
      <c r="AG10" s="10">
        <v>-3861</v>
      </c>
      <c r="AH10" s="10"/>
      <c r="AI10" s="10"/>
      <c r="AJ10" s="10"/>
      <c r="AK10" s="10">
        <v>15569</v>
      </c>
      <c r="AL10" s="10">
        <v>1513</v>
      </c>
      <c r="AM10" s="10"/>
      <c r="AN10" s="10">
        <v>407038</v>
      </c>
      <c r="AO10" s="10">
        <v>-2627</v>
      </c>
      <c r="AP10" s="10">
        <v>59338</v>
      </c>
      <c r="AQ10" s="10"/>
      <c r="AR10" s="10"/>
      <c r="AS10" s="10"/>
      <c r="AT10" s="10"/>
      <c r="AU10" s="10">
        <v>17968</v>
      </c>
      <c r="AV10" s="10">
        <v>145932</v>
      </c>
      <c r="AW10" s="10">
        <v>149697</v>
      </c>
      <c r="AX10" s="10"/>
      <c r="AY10" s="10">
        <v>14171</v>
      </c>
      <c r="AZ10" s="10">
        <v>1939081</v>
      </c>
      <c r="BA10" s="10">
        <v>17916</v>
      </c>
      <c r="BB10" s="10">
        <v>16284</v>
      </c>
      <c r="BC10" s="10"/>
      <c r="BD10" s="10"/>
      <c r="BE10" s="10"/>
      <c r="BF10" s="10"/>
      <c r="BG10" s="10">
        <v>49875</v>
      </c>
      <c r="BH10" s="10"/>
      <c r="BI10" s="10">
        <v>27835</v>
      </c>
      <c r="BJ10" s="10">
        <v>-94678</v>
      </c>
      <c r="BK10" s="10"/>
      <c r="BL10" s="10">
        <v>648493</v>
      </c>
      <c r="BM10" s="10">
        <v>2187793</v>
      </c>
      <c r="BN10" s="10">
        <v>173847</v>
      </c>
      <c r="BO10" s="10">
        <f t="shared" si="0"/>
        <v>15285092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0</v>
      </c>
      <c r="BN11" s="10"/>
      <c r="BO11" s="10">
        <f t="shared" si="0"/>
        <v>0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435801</v>
      </c>
      <c r="H13" s="10">
        <v>-643448</v>
      </c>
      <c r="I13" s="10">
        <v>512</v>
      </c>
      <c r="J13" s="10">
        <v>3070812</v>
      </c>
      <c r="K13" s="10">
        <v>287099</v>
      </c>
      <c r="L13" s="10">
        <v>400467</v>
      </c>
      <c r="M13" s="10">
        <v>1690101</v>
      </c>
      <c r="N13" s="10">
        <v>6736</v>
      </c>
      <c r="O13" s="10"/>
      <c r="P13" s="10">
        <v>-48345</v>
      </c>
      <c r="Q13" s="10">
        <v>1138323</v>
      </c>
      <c r="R13" s="10"/>
      <c r="S13" s="10">
        <v>812309</v>
      </c>
      <c r="T13" s="10"/>
      <c r="U13" s="10">
        <v>40068</v>
      </c>
      <c r="V13" s="10">
        <v>1859964</v>
      </c>
      <c r="W13" s="10">
        <v>166734</v>
      </c>
      <c r="X13" s="10">
        <v>939775</v>
      </c>
      <c r="Y13" s="10">
        <v>3892</v>
      </c>
      <c r="Z13" s="10">
        <v>1225473</v>
      </c>
      <c r="AA13" s="10">
        <v>-319506</v>
      </c>
      <c r="AB13" s="10">
        <v>42359</v>
      </c>
      <c r="AC13" s="10">
        <v>794226</v>
      </c>
      <c r="AD13" s="10"/>
      <c r="AE13" s="10"/>
      <c r="AF13" s="10">
        <v>19347</v>
      </c>
      <c r="AG13" s="10">
        <v>-5516</v>
      </c>
      <c r="AH13" s="10"/>
      <c r="AI13" s="10"/>
      <c r="AJ13" s="10"/>
      <c r="AK13" s="10">
        <v>22242</v>
      </c>
      <c r="AL13" s="10">
        <v>2161</v>
      </c>
      <c r="AM13" s="10"/>
      <c r="AN13" s="10">
        <v>572888</v>
      </c>
      <c r="AO13" s="10">
        <v>3502</v>
      </c>
      <c r="AP13" s="10">
        <v>69310</v>
      </c>
      <c r="AQ13" s="10"/>
      <c r="AR13" s="10"/>
      <c r="AS13" s="10"/>
      <c r="AT13" s="10"/>
      <c r="AU13" s="10">
        <v>2509</v>
      </c>
      <c r="AV13" s="10">
        <v>181675</v>
      </c>
      <c r="AW13" s="10">
        <v>210526</v>
      </c>
      <c r="AX13" s="10"/>
      <c r="AY13" s="10">
        <v>20245</v>
      </c>
      <c r="AZ13" s="10">
        <v>1491601</v>
      </c>
      <c r="BA13" s="10">
        <v>2436</v>
      </c>
      <c r="BB13" s="10">
        <v>23263</v>
      </c>
      <c r="BC13" s="10"/>
      <c r="BD13" s="10"/>
      <c r="BE13" s="10"/>
      <c r="BF13" s="10"/>
      <c r="BG13" s="10">
        <v>32651</v>
      </c>
      <c r="BH13" s="10"/>
      <c r="BI13" s="10">
        <v>-26775</v>
      </c>
      <c r="BJ13" s="10">
        <v>-126237</v>
      </c>
      <c r="BK13" s="10"/>
      <c r="BL13" s="10">
        <v>926419</v>
      </c>
      <c r="BM13" s="10">
        <v>2394792</v>
      </c>
      <c r="BN13" s="10">
        <v>521267</v>
      </c>
      <c r="BO13" s="10">
        <f t="shared" si="0"/>
        <v>18241658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-130740</v>
      </c>
      <c r="H18" s="10">
        <v>252548</v>
      </c>
      <c r="I18" s="10">
        <v>-34356</v>
      </c>
      <c r="J18" s="10">
        <v>-1184605</v>
      </c>
      <c r="K18" s="10">
        <v>-850889</v>
      </c>
      <c r="L18" s="10">
        <v>-120140</v>
      </c>
      <c r="M18" s="10">
        <v>-368027</v>
      </c>
      <c r="N18" s="10">
        <v>-2021</v>
      </c>
      <c r="O18" s="10"/>
      <c r="P18" s="10">
        <v>-49126</v>
      </c>
      <c r="Q18" s="10">
        <v>-341497</v>
      </c>
      <c r="R18" s="10"/>
      <c r="S18" s="10">
        <v>-227447</v>
      </c>
      <c r="T18" s="10"/>
      <c r="U18" s="10">
        <v>-11969</v>
      </c>
      <c r="V18" s="10">
        <v>-547014</v>
      </c>
      <c r="W18" s="10">
        <v>-50020</v>
      </c>
      <c r="X18" s="10">
        <v>247961</v>
      </c>
      <c r="Y18" s="10">
        <v>9653</v>
      </c>
      <c r="Z18" s="10">
        <v>359594</v>
      </c>
      <c r="AA18" s="10">
        <v>714754</v>
      </c>
      <c r="AB18" s="10">
        <v>-10590</v>
      </c>
      <c r="AC18" s="10">
        <v>-46213</v>
      </c>
      <c r="AD18" s="10"/>
      <c r="AE18" s="10"/>
      <c r="AF18" s="10">
        <v>-18649</v>
      </c>
      <c r="AG18" s="10">
        <v>1655</v>
      </c>
      <c r="AH18" s="10"/>
      <c r="AI18" s="10"/>
      <c r="AJ18" s="10"/>
      <c r="AK18" s="10">
        <v>-6673</v>
      </c>
      <c r="AL18" s="10">
        <v>-648</v>
      </c>
      <c r="AM18" s="10"/>
      <c r="AN18" s="10">
        <v>-165850</v>
      </c>
      <c r="AO18" s="10">
        <v>-6129</v>
      </c>
      <c r="AP18" s="10">
        <v>-9972</v>
      </c>
      <c r="AQ18" s="10"/>
      <c r="AR18" s="10"/>
      <c r="AS18" s="10"/>
      <c r="AT18" s="10"/>
      <c r="AU18" s="10">
        <v>15459</v>
      </c>
      <c r="AV18" s="10">
        <v>-35743</v>
      </c>
      <c r="AW18" s="10">
        <v>-60829</v>
      </c>
      <c r="AX18" s="10"/>
      <c r="AY18" s="10">
        <v>-6073</v>
      </c>
      <c r="AZ18" s="10">
        <v>447480</v>
      </c>
      <c r="BA18" s="10">
        <v>15481</v>
      </c>
      <c r="BB18" s="10">
        <v>-6979</v>
      </c>
      <c r="BC18" s="10"/>
      <c r="BD18" s="10"/>
      <c r="BE18" s="10"/>
      <c r="BF18" s="10"/>
      <c r="BG18" s="10">
        <v>17223</v>
      </c>
      <c r="BH18" s="10"/>
      <c r="BI18" s="10">
        <v>54611</v>
      </c>
      <c r="BJ18" s="10">
        <v>31559</v>
      </c>
      <c r="BK18" s="10"/>
      <c r="BL18" s="10">
        <v>-277926</v>
      </c>
      <c r="BM18" s="10">
        <v>-206999</v>
      </c>
      <c r="BN18" s="10">
        <v>-347420</v>
      </c>
      <c r="BO18" s="10">
        <f t="shared" si="0"/>
        <v>-2956566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1384244</v>
      </c>
      <c r="H19" s="10">
        <v>-663652</v>
      </c>
      <c r="I19" s="10">
        <v>58587</v>
      </c>
      <c r="J19" s="10">
        <v>2251866</v>
      </c>
      <c r="K19" s="10">
        <v>2733522</v>
      </c>
      <c r="L19" s="10">
        <v>-62556</v>
      </c>
      <c r="M19" s="10">
        <v>1059061</v>
      </c>
      <c r="N19" s="10">
        <v>1547</v>
      </c>
      <c r="O19" s="10">
        <v>216698</v>
      </c>
      <c r="P19" s="10">
        <v>700967</v>
      </c>
      <c r="Q19" s="10">
        <v>934130</v>
      </c>
      <c r="R19" s="10"/>
      <c r="S19" s="10">
        <v>-48684714</v>
      </c>
      <c r="T19" s="10"/>
      <c r="U19" s="10">
        <v>25700</v>
      </c>
      <c r="V19" s="10">
        <v>21026928</v>
      </c>
      <c r="W19" s="10">
        <v>1072452</v>
      </c>
      <c r="X19" s="10">
        <v>328533</v>
      </c>
      <c r="Y19" s="10">
        <v>861305</v>
      </c>
      <c r="Z19" s="10">
        <v>241906</v>
      </c>
      <c r="AA19" s="10">
        <v>-462710</v>
      </c>
      <c r="AB19" s="10">
        <v>865099</v>
      </c>
      <c r="AC19" s="10">
        <v>1002425</v>
      </c>
      <c r="AD19" s="10">
        <v>-4844319</v>
      </c>
      <c r="AE19" s="10"/>
      <c r="AF19" s="10">
        <v>-651</v>
      </c>
      <c r="AG19" s="10">
        <v>30332</v>
      </c>
      <c r="AH19" s="10"/>
      <c r="AI19" s="10">
        <v>-139546</v>
      </c>
      <c r="AJ19" s="10"/>
      <c r="AK19" s="10"/>
      <c r="AL19" s="10">
        <v>17499</v>
      </c>
      <c r="AM19" s="10"/>
      <c r="AN19" s="10">
        <v>231623</v>
      </c>
      <c r="AO19" s="10">
        <v>-166192</v>
      </c>
      <c r="AP19" s="10">
        <v>199853</v>
      </c>
      <c r="AQ19" s="10"/>
      <c r="AR19" s="10"/>
      <c r="AS19" s="10"/>
      <c r="AT19" s="10"/>
      <c r="AU19" s="10">
        <v>43056</v>
      </c>
      <c r="AV19" s="10">
        <v>650630</v>
      </c>
      <c r="AW19" s="10">
        <v>249352</v>
      </c>
      <c r="AX19" s="10"/>
      <c r="AY19" s="10">
        <v>98272</v>
      </c>
      <c r="AZ19" s="10">
        <v>-129589</v>
      </c>
      <c r="BA19" s="10">
        <v>12033</v>
      </c>
      <c r="BB19" s="10">
        <v>30570</v>
      </c>
      <c r="BC19" s="10"/>
      <c r="BD19" s="10"/>
      <c r="BE19" s="10">
        <v>16820</v>
      </c>
      <c r="BF19" s="10"/>
      <c r="BG19" s="10">
        <v>220795</v>
      </c>
      <c r="BH19" s="10"/>
      <c r="BI19" s="10">
        <v>-9631</v>
      </c>
      <c r="BJ19" s="10"/>
      <c r="BK19" s="10"/>
      <c r="BL19" s="10">
        <v>2658584</v>
      </c>
      <c r="BM19" s="10">
        <v>-6703242</v>
      </c>
      <c r="BN19" s="10">
        <v>769501</v>
      </c>
      <c r="BO19" s="10">
        <f t="shared" si="0"/>
        <v>-21872912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-1</v>
      </c>
      <c r="V24" s="10"/>
      <c r="W24" s="10"/>
      <c r="X24" s="10"/>
      <c r="Y24" s="10"/>
      <c r="Z24" s="10">
        <v>-834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-835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-1</v>
      </c>
      <c r="V25" s="10"/>
      <c r="W25" s="10"/>
      <c r="X25" s="10"/>
      <c r="Y25" s="10"/>
      <c r="Z25" s="10">
        <v>-834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-835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-888000</v>
      </c>
      <c r="I28" s="10"/>
      <c r="J28" s="10">
        <v>-1210646</v>
      </c>
      <c r="K28" s="10">
        <v>1200805</v>
      </c>
      <c r="L28" s="10">
        <v>-579381</v>
      </c>
      <c r="M28" s="10">
        <v>-521384</v>
      </c>
      <c r="N28" s="10">
        <v>-5087</v>
      </c>
      <c r="O28" s="10"/>
      <c r="P28" s="10">
        <v>786417</v>
      </c>
      <c r="Q28" s="10"/>
      <c r="R28" s="10"/>
      <c r="S28" s="10">
        <v>-74516860</v>
      </c>
      <c r="T28" s="10"/>
      <c r="U28" s="10"/>
      <c r="V28" s="10">
        <v>-1077612</v>
      </c>
      <c r="W28" s="10">
        <v>1053414</v>
      </c>
      <c r="X28" s="10"/>
      <c r="Y28" s="10">
        <v>-79644</v>
      </c>
      <c r="Z28" s="10">
        <v>-1368813</v>
      </c>
      <c r="AA28" s="10">
        <v>-1242549</v>
      </c>
      <c r="AB28" s="10">
        <v>-180116</v>
      </c>
      <c r="AC28" s="10">
        <v>227650</v>
      </c>
      <c r="AD28" s="10"/>
      <c r="AE28" s="10"/>
      <c r="AF28" s="10">
        <v>73969</v>
      </c>
      <c r="AG28" s="10"/>
      <c r="AH28" s="10"/>
      <c r="AI28" s="10"/>
      <c r="AJ28" s="10"/>
      <c r="AK28" s="10"/>
      <c r="AL28" s="10"/>
      <c r="AM28" s="10"/>
      <c r="AN28" s="10">
        <v>-200842</v>
      </c>
      <c r="AO28" s="10"/>
      <c r="AP28" s="10">
        <v>-27432</v>
      </c>
      <c r="AQ28" s="10"/>
      <c r="AR28" s="10"/>
      <c r="AS28" s="10"/>
      <c r="AT28" s="10"/>
      <c r="AU28" s="10"/>
      <c r="AV28" s="10"/>
      <c r="AW28" s="10">
        <v>-100725</v>
      </c>
      <c r="AX28" s="10"/>
      <c r="AY28" s="10"/>
      <c r="AZ28" s="10"/>
      <c r="BA28" s="10"/>
      <c r="BB28" s="10">
        <v>-1796</v>
      </c>
      <c r="BC28" s="10"/>
      <c r="BD28" s="10"/>
      <c r="BE28" s="10">
        <v>-332878</v>
      </c>
      <c r="BF28" s="10"/>
      <c r="BG28" s="10">
        <v>-128550</v>
      </c>
      <c r="BH28" s="10"/>
      <c r="BI28" s="10"/>
      <c r="BJ28" s="10"/>
      <c r="BK28" s="10"/>
      <c r="BL28" s="10">
        <v>2888813</v>
      </c>
      <c r="BM28" s="10">
        <v>-4069489</v>
      </c>
      <c r="BN28" s="10"/>
      <c r="BO28" s="10">
        <f t="shared" si="0"/>
        <v>-80300736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-888000</v>
      </c>
      <c r="I29" s="10"/>
      <c r="J29" s="10">
        <v>-1210646</v>
      </c>
      <c r="K29" s="10">
        <v>1200805</v>
      </c>
      <c r="L29" s="10">
        <v>-579381</v>
      </c>
      <c r="M29" s="10">
        <v>-521384</v>
      </c>
      <c r="N29" s="10">
        <v>-5087</v>
      </c>
      <c r="O29" s="10"/>
      <c r="P29" s="10">
        <v>786417</v>
      </c>
      <c r="Q29" s="10"/>
      <c r="R29" s="10"/>
      <c r="S29" s="10">
        <v>-74516860</v>
      </c>
      <c r="T29" s="10"/>
      <c r="U29" s="10"/>
      <c r="V29" s="10">
        <v>-1077612</v>
      </c>
      <c r="W29" s="10">
        <v>1053414</v>
      </c>
      <c r="X29" s="10"/>
      <c r="Y29" s="10">
        <v>-79644</v>
      </c>
      <c r="Z29" s="10">
        <v>-1368813</v>
      </c>
      <c r="AA29" s="10">
        <v>-1242549</v>
      </c>
      <c r="AB29" s="10">
        <v>-180116</v>
      </c>
      <c r="AC29" s="10">
        <v>227650</v>
      </c>
      <c r="AD29" s="10"/>
      <c r="AE29" s="10"/>
      <c r="AF29" s="10">
        <v>73969</v>
      </c>
      <c r="AG29" s="10"/>
      <c r="AH29" s="10"/>
      <c r="AI29" s="10"/>
      <c r="AJ29" s="10"/>
      <c r="AK29" s="10"/>
      <c r="AL29" s="10"/>
      <c r="AM29" s="10"/>
      <c r="AN29" s="10">
        <v>-200842</v>
      </c>
      <c r="AO29" s="10"/>
      <c r="AP29" s="10">
        <v>-27432</v>
      </c>
      <c r="AQ29" s="10"/>
      <c r="AR29" s="10"/>
      <c r="AS29" s="10"/>
      <c r="AT29" s="10"/>
      <c r="AU29" s="10"/>
      <c r="AV29" s="10"/>
      <c r="AW29" s="10">
        <v>-100725</v>
      </c>
      <c r="AX29" s="10"/>
      <c r="AY29" s="10"/>
      <c r="AZ29" s="10"/>
      <c r="BA29" s="10"/>
      <c r="BB29" s="10">
        <v>-1796</v>
      </c>
      <c r="BC29" s="10"/>
      <c r="BD29" s="10"/>
      <c r="BE29" s="10">
        <v>-332878</v>
      </c>
      <c r="BF29" s="10"/>
      <c r="BG29" s="10">
        <v>-128550</v>
      </c>
      <c r="BH29" s="10"/>
      <c r="BI29" s="10"/>
      <c r="BJ29" s="10"/>
      <c r="BK29" s="10"/>
      <c r="BL29" s="10">
        <v>2888813</v>
      </c>
      <c r="BM29" s="10">
        <v>-4069489</v>
      </c>
      <c r="BN29" s="10"/>
      <c r="BO29" s="10">
        <f t="shared" si="0"/>
        <v>-80300736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1845658</v>
      </c>
      <c r="H37" s="10">
        <v>3131</v>
      </c>
      <c r="I37" s="10">
        <v>1892224</v>
      </c>
      <c r="J37" s="10">
        <v>3492206</v>
      </c>
      <c r="K37" s="10">
        <v>36450</v>
      </c>
      <c r="L37" s="10">
        <v>490016</v>
      </c>
      <c r="M37" s="10">
        <v>1933465</v>
      </c>
      <c r="N37" s="10">
        <v>7297</v>
      </c>
      <c r="O37" s="10">
        <v>288930</v>
      </c>
      <c r="P37" s="10">
        <v>148206</v>
      </c>
      <c r="Q37" s="10">
        <v>1245506</v>
      </c>
      <c r="R37" s="10"/>
      <c r="S37" s="10">
        <v>6899201</v>
      </c>
      <c r="T37" s="10"/>
      <c r="U37" s="10">
        <v>34267</v>
      </c>
      <c r="V37" s="10">
        <v>29113516</v>
      </c>
      <c r="W37" s="10">
        <v>376522</v>
      </c>
      <c r="X37" s="10">
        <v>437995</v>
      </c>
      <c r="Y37" s="10">
        <v>214581</v>
      </c>
      <c r="Z37" s="10">
        <v>1692449</v>
      </c>
      <c r="AA37" s="10">
        <v>625602</v>
      </c>
      <c r="AB37" s="10">
        <v>1333581</v>
      </c>
      <c r="AC37" s="10">
        <v>1223268</v>
      </c>
      <c r="AD37" s="10">
        <v>-6920455</v>
      </c>
      <c r="AE37" s="10"/>
      <c r="AF37" s="10">
        <v>72892</v>
      </c>
      <c r="AG37" s="10">
        <v>43331</v>
      </c>
      <c r="AH37" s="10"/>
      <c r="AI37" s="10">
        <v>-199352</v>
      </c>
      <c r="AJ37" s="10"/>
      <c r="AK37" s="10"/>
      <c r="AL37" s="10">
        <v>23332</v>
      </c>
      <c r="AM37" s="10"/>
      <c r="AN37" s="10">
        <v>509672</v>
      </c>
      <c r="AO37" s="10">
        <v>-126614</v>
      </c>
      <c r="AP37" s="10">
        <v>366181</v>
      </c>
      <c r="AQ37" s="10"/>
      <c r="AR37" s="10"/>
      <c r="AS37" s="10"/>
      <c r="AT37" s="10"/>
      <c r="AU37" s="10">
        <v>57407</v>
      </c>
      <c r="AV37" s="10">
        <v>867507</v>
      </c>
      <c r="AW37" s="10">
        <v>53567</v>
      </c>
      <c r="AX37" s="10"/>
      <c r="AY37" s="10">
        <v>131029</v>
      </c>
      <c r="AZ37" s="10">
        <v>-99684</v>
      </c>
      <c r="BA37" s="10">
        <v>16044</v>
      </c>
      <c r="BB37" s="10">
        <v>42557</v>
      </c>
      <c r="BC37" s="10"/>
      <c r="BD37" s="10"/>
      <c r="BE37" s="10">
        <v>355121</v>
      </c>
      <c r="BF37" s="10"/>
      <c r="BG37" s="10">
        <v>422944</v>
      </c>
      <c r="BH37" s="10"/>
      <c r="BI37" s="10">
        <v>-2819</v>
      </c>
      <c r="BJ37" s="10"/>
      <c r="BK37" s="10"/>
      <c r="BL37" s="10">
        <v>655966</v>
      </c>
      <c r="BM37" s="10">
        <v>739931</v>
      </c>
      <c r="BN37" s="10">
        <v>1026138</v>
      </c>
      <c r="BO37" s="10">
        <f t="shared" si="0"/>
        <v>51368766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1845658</v>
      </c>
      <c r="H38" s="10">
        <v>172361</v>
      </c>
      <c r="I38" s="10">
        <v>1892224</v>
      </c>
      <c r="J38" s="10">
        <v>3825726</v>
      </c>
      <c r="K38" s="10">
        <v>36450</v>
      </c>
      <c r="L38" s="10">
        <v>490016</v>
      </c>
      <c r="M38" s="10">
        <v>1861888</v>
      </c>
      <c r="N38" s="10">
        <v>7297</v>
      </c>
      <c r="O38" s="10">
        <v>288930</v>
      </c>
      <c r="P38" s="10">
        <v>148206</v>
      </c>
      <c r="Q38" s="10">
        <v>-18817910</v>
      </c>
      <c r="R38" s="10"/>
      <c r="S38" s="10">
        <v>6856584</v>
      </c>
      <c r="T38" s="10"/>
      <c r="U38" s="10">
        <v>34267</v>
      </c>
      <c r="V38" s="10">
        <v>29225062</v>
      </c>
      <c r="W38" s="10">
        <v>376522</v>
      </c>
      <c r="X38" s="10">
        <v>439898</v>
      </c>
      <c r="Y38" s="10">
        <v>214581</v>
      </c>
      <c r="Z38" s="10">
        <v>1683897</v>
      </c>
      <c r="AA38" s="10">
        <v>625755</v>
      </c>
      <c r="AB38" s="10">
        <v>1301085</v>
      </c>
      <c r="AC38" s="10">
        <v>1566320</v>
      </c>
      <c r="AD38" s="10">
        <v>-6920455</v>
      </c>
      <c r="AE38" s="10"/>
      <c r="AF38" s="10">
        <v>72892</v>
      </c>
      <c r="AG38" s="10">
        <v>43331</v>
      </c>
      <c r="AH38" s="10"/>
      <c r="AI38" s="10">
        <v>-199352</v>
      </c>
      <c r="AJ38" s="10"/>
      <c r="AK38" s="10"/>
      <c r="AL38" s="10">
        <v>23332</v>
      </c>
      <c r="AM38" s="10"/>
      <c r="AN38" s="10">
        <v>509672</v>
      </c>
      <c r="AO38" s="10">
        <v>-126614</v>
      </c>
      <c r="AP38" s="10">
        <v>324392</v>
      </c>
      <c r="AQ38" s="10"/>
      <c r="AR38" s="10"/>
      <c r="AS38" s="10"/>
      <c r="AT38" s="10"/>
      <c r="AU38" s="10">
        <v>57407</v>
      </c>
      <c r="AV38" s="10">
        <v>867507</v>
      </c>
      <c r="AW38" s="10">
        <v>53567</v>
      </c>
      <c r="AX38" s="10"/>
      <c r="AY38" s="10">
        <v>99734</v>
      </c>
      <c r="AZ38" s="10">
        <v>-99684</v>
      </c>
      <c r="BA38" s="10">
        <v>16044</v>
      </c>
      <c r="BB38" s="10">
        <v>42557</v>
      </c>
      <c r="BC38" s="10"/>
      <c r="BD38" s="10"/>
      <c r="BE38" s="10">
        <v>338195</v>
      </c>
      <c r="BF38" s="10"/>
      <c r="BG38" s="10">
        <v>422944</v>
      </c>
      <c r="BH38" s="10"/>
      <c r="BI38" s="10">
        <v>-2819</v>
      </c>
      <c r="BJ38" s="10"/>
      <c r="BK38" s="10"/>
      <c r="BL38" s="10">
        <v>622366</v>
      </c>
      <c r="BM38" s="10">
        <v>739931</v>
      </c>
      <c r="BN38" s="10">
        <v>1026138</v>
      </c>
      <c r="BO38" s="10">
        <f t="shared" si="0"/>
        <v>31985902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-169230</v>
      </c>
      <c r="I39" s="10"/>
      <c r="J39" s="10">
        <v>-333520</v>
      </c>
      <c r="K39" s="10"/>
      <c r="L39" s="10"/>
      <c r="M39" s="10">
        <v>71578</v>
      </c>
      <c r="N39" s="10"/>
      <c r="O39" s="10"/>
      <c r="P39" s="10"/>
      <c r="Q39" s="10">
        <v>42880</v>
      </c>
      <c r="R39" s="10"/>
      <c r="S39" s="10">
        <v>42616</v>
      </c>
      <c r="T39" s="10"/>
      <c r="U39" s="10"/>
      <c r="V39" s="10">
        <v>-111546</v>
      </c>
      <c r="W39" s="10"/>
      <c r="X39" s="10">
        <v>-1903</v>
      </c>
      <c r="Y39" s="10"/>
      <c r="Z39" s="10">
        <v>8552</v>
      </c>
      <c r="AA39" s="10">
        <v>-153</v>
      </c>
      <c r="AB39" s="10"/>
      <c r="AC39" s="10">
        <v>-343052</v>
      </c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41789</v>
      </c>
      <c r="AQ39" s="10"/>
      <c r="AR39" s="10"/>
      <c r="AS39" s="10"/>
      <c r="AT39" s="10"/>
      <c r="AU39" s="10"/>
      <c r="AV39" s="10"/>
      <c r="AW39" s="10"/>
      <c r="AX39" s="10"/>
      <c r="AY39" s="10">
        <v>31295</v>
      </c>
      <c r="AZ39" s="10"/>
      <c r="BA39" s="10"/>
      <c r="BB39" s="10"/>
      <c r="BC39" s="10"/>
      <c r="BD39" s="10"/>
      <c r="BE39" s="10">
        <v>16926</v>
      </c>
      <c r="BF39" s="10"/>
      <c r="BG39" s="10"/>
      <c r="BH39" s="10"/>
      <c r="BI39" s="10"/>
      <c r="BJ39" s="10"/>
      <c r="BK39" s="10"/>
      <c r="BL39" s="10">
        <v>33600</v>
      </c>
      <c r="BM39" s="10"/>
      <c r="BN39" s="10"/>
      <c r="BO39" s="10">
        <f t="shared" si="0"/>
        <v>-670168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>
        <v>20020536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32496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20053032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-461415</v>
      </c>
      <c r="H45" s="10">
        <v>221217</v>
      </c>
      <c r="I45" s="10">
        <v>-1833637</v>
      </c>
      <c r="J45" s="10">
        <v>-29694</v>
      </c>
      <c r="K45" s="10">
        <v>1496268</v>
      </c>
      <c r="L45" s="10">
        <v>26810</v>
      </c>
      <c r="M45" s="10">
        <v>-353020</v>
      </c>
      <c r="N45" s="10">
        <v>-663</v>
      </c>
      <c r="O45" s="10">
        <v>-72233</v>
      </c>
      <c r="P45" s="10">
        <v>-233656</v>
      </c>
      <c r="Q45" s="10">
        <v>-311376</v>
      </c>
      <c r="R45" s="10"/>
      <c r="S45" s="10">
        <v>18932944</v>
      </c>
      <c r="T45" s="10"/>
      <c r="U45" s="10">
        <v>-8567</v>
      </c>
      <c r="V45" s="10">
        <v>-7008976</v>
      </c>
      <c r="W45" s="10">
        <v>-357484</v>
      </c>
      <c r="X45" s="10">
        <v>-109462</v>
      </c>
      <c r="Y45" s="10">
        <v>726369</v>
      </c>
      <c r="Z45" s="10">
        <v>-80895</v>
      </c>
      <c r="AA45" s="10">
        <v>154237</v>
      </c>
      <c r="AB45" s="10">
        <v>-288366</v>
      </c>
      <c r="AC45" s="10">
        <v>-448492</v>
      </c>
      <c r="AD45" s="10">
        <v>2076137</v>
      </c>
      <c r="AE45" s="10"/>
      <c r="AF45" s="10">
        <v>-147511</v>
      </c>
      <c r="AG45" s="10">
        <v>-12999</v>
      </c>
      <c r="AH45" s="10"/>
      <c r="AI45" s="10">
        <v>59806</v>
      </c>
      <c r="AJ45" s="10"/>
      <c r="AK45" s="10"/>
      <c r="AL45" s="10">
        <v>-5833</v>
      </c>
      <c r="AM45" s="10"/>
      <c r="AN45" s="10">
        <v>-77208</v>
      </c>
      <c r="AO45" s="10">
        <v>-39578</v>
      </c>
      <c r="AP45" s="10">
        <v>-138897</v>
      </c>
      <c r="AQ45" s="10"/>
      <c r="AR45" s="10"/>
      <c r="AS45" s="10"/>
      <c r="AT45" s="10"/>
      <c r="AU45" s="10">
        <v>-14352</v>
      </c>
      <c r="AV45" s="10">
        <v>-216877</v>
      </c>
      <c r="AW45" s="10">
        <v>296510</v>
      </c>
      <c r="AX45" s="10"/>
      <c r="AY45" s="10">
        <v>-32757</v>
      </c>
      <c r="AZ45" s="10">
        <v>-29905</v>
      </c>
      <c r="BA45" s="10">
        <v>-4011</v>
      </c>
      <c r="BB45" s="10">
        <v>-10190</v>
      </c>
      <c r="BC45" s="10"/>
      <c r="BD45" s="10"/>
      <c r="BE45" s="10">
        <v>-5423</v>
      </c>
      <c r="BF45" s="10"/>
      <c r="BG45" s="10">
        <v>-73598</v>
      </c>
      <c r="BH45" s="10"/>
      <c r="BI45" s="10">
        <v>-6811</v>
      </c>
      <c r="BJ45" s="10"/>
      <c r="BK45" s="10"/>
      <c r="BL45" s="10">
        <v>-886195</v>
      </c>
      <c r="BM45" s="10">
        <v>-3373683</v>
      </c>
      <c r="BN45" s="10">
        <v>-256637</v>
      </c>
      <c r="BO45" s="10">
        <f t="shared" si="0"/>
        <v>7059897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3635205</v>
      </c>
      <c r="H46" s="10">
        <v>4833173</v>
      </c>
      <c r="I46" s="10">
        <v>1700049</v>
      </c>
      <c r="J46" s="10">
        <v>36408323</v>
      </c>
      <c r="K46" s="10">
        <v>6068661</v>
      </c>
      <c r="L46" s="10">
        <v>4045911</v>
      </c>
      <c r="M46" s="10">
        <v>6962846</v>
      </c>
      <c r="N46" s="10">
        <v>415644</v>
      </c>
      <c r="O46" s="10">
        <v>824793</v>
      </c>
      <c r="P46" s="10">
        <v>22450464</v>
      </c>
      <c r="Q46" s="10">
        <v>3870002</v>
      </c>
      <c r="R46" s="10">
        <v>81587</v>
      </c>
      <c r="S46" s="10">
        <v>9150907</v>
      </c>
      <c r="T46" s="10">
        <v>124060</v>
      </c>
      <c r="U46" s="10">
        <v>14324310</v>
      </c>
      <c r="V46" s="10">
        <v>40491756</v>
      </c>
      <c r="W46" s="10">
        <v>7463845</v>
      </c>
      <c r="X46" s="10">
        <v>7231269</v>
      </c>
      <c r="Y46" s="10">
        <v>4055319</v>
      </c>
      <c r="Z46" s="10">
        <v>12890309</v>
      </c>
      <c r="AA46" s="10">
        <v>3254602</v>
      </c>
      <c r="AB46" s="10">
        <v>12891425</v>
      </c>
      <c r="AC46" s="10">
        <v>9779175</v>
      </c>
      <c r="AD46" s="10">
        <v>-4533651</v>
      </c>
      <c r="AE46" s="10">
        <v>15898</v>
      </c>
      <c r="AF46" s="10">
        <v>697066</v>
      </c>
      <c r="AG46" s="10">
        <v>189153</v>
      </c>
      <c r="AH46" s="10">
        <v>30883</v>
      </c>
      <c r="AI46" s="10">
        <v>-95778</v>
      </c>
      <c r="AJ46" s="10">
        <v>92980</v>
      </c>
      <c r="AK46" s="10">
        <v>150112</v>
      </c>
      <c r="AL46" s="10">
        <v>362445</v>
      </c>
      <c r="AM46" s="10">
        <v>101391</v>
      </c>
      <c r="AN46" s="10">
        <v>1068909</v>
      </c>
      <c r="AO46" s="10">
        <v>-53949</v>
      </c>
      <c r="AP46" s="10">
        <v>562141</v>
      </c>
      <c r="AQ46" s="10">
        <v>209948</v>
      </c>
      <c r="AR46" s="10">
        <v>57144</v>
      </c>
      <c r="AS46" s="10">
        <v>42585</v>
      </c>
      <c r="AT46" s="10">
        <v>35050</v>
      </c>
      <c r="AU46" s="10">
        <v>200005</v>
      </c>
      <c r="AV46" s="10">
        <v>1495202</v>
      </c>
      <c r="AW46" s="10">
        <v>1062711</v>
      </c>
      <c r="AX46" s="10">
        <v>50068</v>
      </c>
      <c r="AY46" s="10">
        <v>615520</v>
      </c>
      <c r="AZ46" s="10">
        <v>4981969</v>
      </c>
      <c r="BA46" s="10">
        <v>281706</v>
      </c>
      <c r="BB46" s="10">
        <v>239691</v>
      </c>
      <c r="BC46" s="10">
        <v>51616</v>
      </c>
      <c r="BD46" s="10">
        <v>21337</v>
      </c>
      <c r="BE46" s="10">
        <v>4697120</v>
      </c>
      <c r="BF46" s="10">
        <v>18579</v>
      </c>
      <c r="BG46" s="10">
        <v>655183</v>
      </c>
      <c r="BH46" s="10">
        <v>10776</v>
      </c>
      <c r="BI46" s="10">
        <v>117707</v>
      </c>
      <c r="BJ46" s="10">
        <v>357247</v>
      </c>
      <c r="BK46" s="10">
        <v>38038</v>
      </c>
      <c r="BL46" s="10">
        <v>34791362</v>
      </c>
      <c r="BM46" s="10">
        <v>10217560</v>
      </c>
      <c r="BN46" s="10">
        <v>4964682</v>
      </c>
      <c r="BO46" s="10">
        <f t="shared" si="0"/>
        <v>276754041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47"/>
  <sheetViews>
    <sheetView workbookViewId="0">
      <pane xSplit="6" ySplit="7" topLeftCell="G1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154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153</v>
      </c>
    </row>
    <row r="6" spans="1:67" x14ac:dyDescent="0.2">
      <c r="A6" s="5"/>
      <c r="B6" s="5"/>
      <c r="C6" s="5"/>
      <c r="D6" s="5"/>
      <c r="G6" s="16" t="s">
        <v>155</v>
      </c>
      <c r="H6" s="16" t="s">
        <v>155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  <c r="R6" s="16" t="s">
        <v>155</v>
      </c>
      <c r="S6" s="16" t="s">
        <v>155</v>
      </c>
      <c r="T6" s="16" t="s">
        <v>155</v>
      </c>
      <c r="U6" s="16" t="s">
        <v>155</v>
      </c>
      <c r="V6" s="16" t="s">
        <v>155</v>
      </c>
      <c r="W6" s="16" t="s">
        <v>155</v>
      </c>
      <c r="X6" s="16" t="s">
        <v>155</v>
      </c>
      <c r="Y6" s="16" t="s">
        <v>155</v>
      </c>
      <c r="Z6" s="16" t="s">
        <v>155</v>
      </c>
      <c r="AA6" s="16" t="s">
        <v>155</v>
      </c>
      <c r="AB6" s="16" t="s">
        <v>155</v>
      </c>
      <c r="AC6" s="16" t="s">
        <v>155</v>
      </c>
      <c r="AD6" s="16" t="s">
        <v>155</v>
      </c>
      <c r="AE6" s="16" t="s">
        <v>155</v>
      </c>
      <c r="AF6" s="16" t="s">
        <v>155</v>
      </c>
      <c r="AG6" s="16" t="s">
        <v>155</v>
      </c>
      <c r="AH6" s="16" t="s">
        <v>155</v>
      </c>
      <c r="AI6" s="16" t="s">
        <v>155</v>
      </c>
      <c r="AJ6" s="16" t="s">
        <v>155</v>
      </c>
      <c r="AK6" s="16" t="s">
        <v>155</v>
      </c>
      <c r="AL6" s="16" t="s">
        <v>155</v>
      </c>
      <c r="AM6" s="16" t="s">
        <v>155</v>
      </c>
      <c r="AN6" s="16" t="s">
        <v>155</v>
      </c>
      <c r="AO6" s="16" t="s">
        <v>155</v>
      </c>
      <c r="AP6" s="16" t="s">
        <v>155</v>
      </c>
      <c r="AQ6" s="16" t="s">
        <v>155</v>
      </c>
      <c r="AR6" s="16" t="s">
        <v>155</v>
      </c>
      <c r="AS6" s="16" t="s">
        <v>155</v>
      </c>
      <c r="AT6" s="16" t="s">
        <v>155</v>
      </c>
      <c r="AU6" s="16" t="s">
        <v>155</v>
      </c>
      <c r="AV6" s="16" t="s">
        <v>155</v>
      </c>
      <c r="AW6" s="16" t="s">
        <v>155</v>
      </c>
      <c r="AX6" s="16" t="s">
        <v>155</v>
      </c>
      <c r="AY6" s="16" t="s">
        <v>155</v>
      </c>
      <c r="AZ6" s="16" t="s">
        <v>155</v>
      </c>
      <c r="BA6" s="16" t="s">
        <v>155</v>
      </c>
      <c r="BB6" s="16" t="s">
        <v>155</v>
      </c>
      <c r="BC6" s="16" t="s">
        <v>155</v>
      </c>
      <c r="BD6" s="16" t="s">
        <v>155</v>
      </c>
      <c r="BE6" s="16" t="s">
        <v>155</v>
      </c>
      <c r="BF6" s="16" t="s">
        <v>155</v>
      </c>
      <c r="BG6" s="16" t="s">
        <v>155</v>
      </c>
      <c r="BH6" s="16" t="s">
        <v>155</v>
      </c>
      <c r="BI6" s="16" t="s">
        <v>155</v>
      </c>
      <c r="BJ6" s="16" t="s">
        <v>155</v>
      </c>
      <c r="BK6" s="16" t="s">
        <v>155</v>
      </c>
      <c r="BL6" s="16" t="s">
        <v>155</v>
      </c>
      <c r="BM6" s="16" t="s">
        <v>155</v>
      </c>
      <c r="BN6" s="16" t="s">
        <v>155</v>
      </c>
      <c r="BO6" s="16" t="s">
        <v>155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5444243</v>
      </c>
      <c r="H8" s="10">
        <v>13641724</v>
      </c>
      <c r="I8" s="10">
        <v>3537285</v>
      </c>
      <c r="J8" s="10">
        <v>93066141</v>
      </c>
      <c r="K8" s="10">
        <v>9407138</v>
      </c>
      <c r="L8" s="10">
        <v>9621620</v>
      </c>
      <c r="M8" s="10">
        <v>9452226</v>
      </c>
      <c r="N8" s="10">
        <v>801630</v>
      </c>
      <c r="O8" s="10">
        <v>1329168</v>
      </c>
      <c r="P8" s="10">
        <v>47706902</v>
      </c>
      <c r="Q8" s="10">
        <v>9409040</v>
      </c>
      <c r="R8" s="10">
        <v>218575</v>
      </c>
      <c r="S8" s="10">
        <v>97777278</v>
      </c>
      <c r="T8" s="10">
        <v>332684</v>
      </c>
      <c r="U8" s="10">
        <v>39993145</v>
      </c>
      <c r="V8" s="10">
        <v>36712841</v>
      </c>
      <c r="W8" s="10">
        <v>14887568</v>
      </c>
      <c r="X8" s="10">
        <v>11430000</v>
      </c>
      <c r="Y8" s="10">
        <v>8606844</v>
      </c>
      <c r="Z8" s="10">
        <v>21193517</v>
      </c>
      <c r="AA8" s="10">
        <v>7001045</v>
      </c>
      <c r="AB8" s="10">
        <v>35825574</v>
      </c>
      <c r="AC8" s="10">
        <v>19725834</v>
      </c>
      <c r="AD8" s="10">
        <v>623372</v>
      </c>
      <c r="AE8" s="10">
        <v>43244</v>
      </c>
      <c r="AF8" s="10">
        <v>1547461</v>
      </c>
      <c r="AG8" s="10">
        <v>312531</v>
      </c>
      <c r="AH8" s="10">
        <v>85388</v>
      </c>
      <c r="AI8" s="10">
        <v>59106</v>
      </c>
      <c r="AJ8" s="10">
        <v>248107</v>
      </c>
      <c r="AK8" s="10">
        <v>313952</v>
      </c>
      <c r="AL8" s="10">
        <v>501070</v>
      </c>
      <c r="AM8" s="10">
        <v>268052</v>
      </c>
      <c r="AN8" s="10">
        <v>1147049</v>
      </c>
      <c r="AO8" s="10">
        <v>239513</v>
      </c>
      <c r="AP8" s="10">
        <v>825961</v>
      </c>
      <c r="AQ8" s="10">
        <v>564404</v>
      </c>
      <c r="AR8" s="10">
        <v>150004</v>
      </c>
      <c r="AS8" s="10">
        <v>114860</v>
      </c>
      <c r="AT8" s="10">
        <v>92920</v>
      </c>
      <c r="AU8" s="10">
        <v>303682</v>
      </c>
      <c r="AV8" s="10">
        <v>1266308</v>
      </c>
      <c r="AW8" s="10">
        <v>1644627</v>
      </c>
      <c r="AX8" s="10">
        <v>136426</v>
      </c>
      <c r="AY8" s="10">
        <v>1158507</v>
      </c>
      <c r="AZ8" s="10">
        <v>6742344</v>
      </c>
      <c r="BA8" s="10">
        <v>412478</v>
      </c>
      <c r="BB8" s="10">
        <v>402030</v>
      </c>
      <c r="BC8" s="10">
        <v>137431</v>
      </c>
      <c r="BD8" s="10">
        <v>56771</v>
      </c>
      <c r="BE8" s="10">
        <v>12171670</v>
      </c>
      <c r="BF8" s="10">
        <v>49427</v>
      </c>
      <c r="BG8" s="10">
        <v>906739</v>
      </c>
      <c r="BH8" s="10">
        <v>28767</v>
      </c>
      <c r="BI8" s="10">
        <v>282374</v>
      </c>
      <c r="BJ8" s="10">
        <v>1186922</v>
      </c>
      <c r="BK8" s="10">
        <v>102210</v>
      </c>
      <c r="BL8" s="10">
        <v>63560684</v>
      </c>
      <c r="BM8" s="10">
        <v>38976464</v>
      </c>
      <c r="BN8" s="10">
        <v>9533854</v>
      </c>
      <c r="BO8" s="10">
        <f>SUM(G8:BN8)</f>
        <v>643318731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759281</v>
      </c>
      <c r="H9" s="10">
        <v>-1276364</v>
      </c>
      <c r="I9" s="10">
        <v>-148224</v>
      </c>
      <c r="J9" s="10">
        <v>3153647</v>
      </c>
      <c r="K9" s="10">
        <v>1831629</v>
      </c>
      <c r="L9" s="10">
        <v>-329878</v>
      </c>
      <c r="M9" s="10">
        <v>2254037</v>
      </c>
      <c r="N9" s="10">
        <v>-57250</v>
      </c>
      <c r="O9" s="10">
        <v>53640</v>
      </c>
      <c r="P9" s="10">
        <v>44760</v>
      </c>
      <c r="Q9" s="10">
        <v>1448373</v>
      </c>
      <c r="R9" s="10"/>
      <c r="S9" s="10">
        <v>27724367</v>
      </c>
      <c r="T9" s="10"/>
      <c r="U9" s="10">
        <v>56966</v>
      </c>
      <c r="V9" s="10">
        <v>21856765</v>
      </c>
      <c r="W9" s="10">
        <v>747303</v>
      </c>
      <c r="X9" s="10">
        <v>836443</v>
      </c>
      <c r="Y9" s="10">
        <v>14594</v>
      </c>
      <c r="Z9" s="10">
        <v>539237</v>
      </c>
      <c r="AA9" s="10">
        <v>-523685</v>
      </c>
      <c r="AB9" s="10">
        <v>341119</v>
      </c>
      <c r="AC9" s="10">
        <v>4027465</v>
      </c>
      <c r="AD9" s="10">
        <v>-307793</v>
      </c>
      <c r="AE9" s="10"/>
      <c r="AF9" s="10">
        <v>-101543</v>
      </c>
      <c r="AG9" s="10">
        <v>-32315</v>
      </c>
      <c r="AH9" s="10"/>
      <c r="AI9" s="10">
        <v>-1494</v>
      </c>
      <c r="AJ9" s="10"/>
      <c r="AK9" s="10">
        <v>-25123</v>
      </c>
      <c r="AL9" s="10">
        <v>16416</v>
      </c>
      <c r="AM9" s="10"/>
      <c r="AN9" s="10">
        <v>391173</v>
      </c>
      <c r="AO9" s="10">
        <v>-181097</v>
      </c>
      <c r="AP9" s="10">
        <v>163781</v>
      </c>
      <c r="AQ9" s="10"/>
      <c r="AR9" s="10"/>
      <c r="AS9" s="10"/>
      <c r="AT9" s="10"/>
      <c r="AU9" s="10">
        <v>13479</v>
      </c>
      <c r="AV9" s="10">
        <v>654511</v>
      </c>
      <c r="AW9" s="10">
        <v>316581</v>
      </c>
      <c r="AX9" s="10"/>
      <c r="AY9" s="10">
        <v>143972</v>
      </c>
      <c r="AZ9" s="10">
        <v>-3695086</v>
      </c>
      <c r="BA9" s="10">
        <v>-4381</v>
      </c>
      <c r="BB9" s="10">
        <v>32953</v>
      </c>
      <c r="BC9" s="10"/>
      <c r="BD9" s="10"/>
      <c r="BE9" s="10">
        <v>-848114</v>
      </c>
      <c r="BF9" s="10"/>
      <c r="BG9" s="10">
        <v>193048</v>
      </c>
      <c r="BH9" s="10"/>
      <c r="BI9" s="10">
        <v>11246</v>
      </c>
      <c r="BJ9" s="10">
        <v>-157795</v>
      </c>
      <c r="BK9" s="10"/>
      <c r="BL9" s="10">
        <v>1120301</v>
      </c>
      <c r="BM9" s="10">
        <v>-9037322</v>
      </c>
      <c r="BN9" s="10">
        <v>875536</v>
      </c>
      <c r="BO9" s="10">
        <f t="shared" ref="BO9:BO46" si="0">SUM(G9:BN9)</f>
        <v>52895159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76158</v>
      </c>
      <c r="H10" s="10">
        <v>-161751</v>
      </c>
      <c r="I10" s="10">
        <v>-119542</v>
      </c>
      <c r="J10" s="10">
        <v>-357724</v>
      </c>
      <c r="K10" s="10">
        <v>-722410</v>
      </c>
      <c r="L10" s="10">
        <v>305388</v>
      </c>
      <c r="M10" s="10">
        <v>1724821</v>
      </c>
      <c r="N10" s="10">
        <v>-59844</v>
      </c>
      <c r="O10" s="10"/>
      <c r="P10" s="10">
        <v>-812753</v>
      </c>
      <c r="Q10" s="10">
        <v>696650</v>
      </c>
      <c r="R10" s="10"/>
      <c r="S10" s="10">
        <v>-19997</v>
      </c>
      <c r="T10" s="10"/>
      <c r="U10" s="10">
        <v>14148</v>
      </c>
      <c r="V10" s="10">
        <v>1835597</v>
      </c>
      <c r="W10" s="10">
        <v>-107626</v>
      </c>
      <c r="X10" s="10">
        <v>765845</v>
      </c>
      <c r="Y10" s="10">
        <v>-283270</v>
      </c>
      <c r="Z10" s="10">
        <v>1315174</v>
      </c>
      <c r="AA10" s="10">
        <v>341010</v>
      </c>
      <c r="AB10" s="10">
        <v>-32412</v>
      </c>
      <c r="AC10" s="10">
        <v>902272</v>
      </c>
      <c r="AD10" s="10"/>
      <c r="AE10" s="10"/>
      <c r="AF10" s="10">
        <v>-51887</v>
      </c>
      <c r="AG10" s="10">
        <v>-3861</v>
      </c>
      <c r="AH10" s="10"/>
      <c r="AI10" s="10"/>
      <c r="AJ10" s="10"/>
      <c r="AK10" s="10">
        <v>-25123</v>
      </c>
      <c r="AL10" s="10">
        <v>2553</v>
      </c>
      <c r="AM10" s="10"/>
      <c r="AN10" s="10">
        <v>515320</v>
      </c>
      <c r="AO10" s="10">
        <v>-2627</v>
      </c>
      <c r="AP10" s="10">
        <v>81084</v>
      </c>
      <c r="AQ10" s="10"/>
      <c r="AR10" s="10"/>
      <c r="AS10" s="10"/>
      <c r="AT10" s="10"/>
      <c r="AU10" s="10">
        <v>5564</v>
      </c>
      <c r="AV10" s="10">
        <v>132485</v>
      </c>
      <c r="AW10" s="10">
        <v>125655</v>
      </c>
      <c r="AX10" s="10"/>
      <c r="AY10" s="10">
        <v>-4217</v>
      </c>
      <c r="AZ10" s="10">
        <v>-3434530</v>
      </c>
      <c r="BA10" s="10">
        <v>180</v>
      </c>
      <c r="BB10" s="10">
        <v>4485</v>
      </c>
      <c r="BC10" s="10"/>
      <c r="BD10" s="10"/>
      <c r="BE10" s="10">
        <v>-499896</v>
      </c>
      <c r="BF10" s="10"/>
      <c r="BG10" s="10">
        <v>64163</v>
      </c>
      <c r="BH10" s="10"/>
      <c r="BI10" s="10">
        <v>29548</v>
      </c>
      <c r="BJ10" s="10">
        <v>-157795</v>
      </c>
      <c r="BK10" s="10"/>
      <c r="BL10" s="10">
        <v>-731745</v>
      </c>
      <c r="BM10" s="10">
        <v>864640</v>
      </c>
      <c r="BN10" s="10">
        <v>753820</v>
      </c>
      <c r="BO10" s="10">
        <f t="shared" si="0"/>
        <v>2967550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0</v>
      </c>
      <c r="BN11" s="10"/>
      <c r="BO11" s="10">
        <f t="shared" si="0"/>
        <v>0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108798</v>
      </c>
      <c r="H13" s="10">
        <v>-317433</v>
      </c>
      <c r="I13" s="10">
        <v>-121913</v>
      </c>
      <c r="J13" s="10">
        <v>1377364</v>
      </c>
      <c r="K13" s="10">
        <v>9514</v>
      </c>
      <c r="L13" s="10">
        <v>436268</v>
      </c>
      <c r="M13" s="10">
        <v>2309122</v>
      </c>
      <c r="N13" s="10">
        <v>-85492</v>
      </c>
      <c r="O13" s="10"/>
      <c r="P13" s="10">
        <v>612128</v>
      </c>
      <c r="Q13" s="10">
        <v>995215</v>
      </c>
      <c r="R13" s="10"/>
      <c r="S13" s="10">
        <v>-27773</v>
      </c>
      <c r="T13" s="10"/>
      <c r="U13" s="10">
        <v>20138</v>
      </c>
      <c r="V13" s="10">
        <v>2979395</v>
      </c>
      <c r="W13" s="10">
        <v>-153751</v>
      </c>
      <c r="X13" s="10">
        <v>352946</v>
      </c>
      <c r="Y13" s="10">
        <v>-420373</v>
      </c>
      <c r="Z13" s="10">
        <v>900829</v>
      </c>
      <c r="AA13" s="10">
        <v>-391546</v>
      </c>
      <c r="AB13" s="10">
        <v>-43216</v>
      </c>
      <c r="AC13" s="10">
        <v>846008</v>
      </c>
      <c r="AD13" s="10"/>
      <c r="AE13" s="10"/>
      <c r="AF13" s="10">
        <v>-55742</v>
      </c>
      <c r="AG13" s="10">
        <v>-5516</v>
      </c>
      <c r="AH13" s="10"/>
      <c r="AI13" s="10"/>
      <c r="AJ13" s="10"/>
      <c r="AK13" s="10">
        <v>-35889</v>
      </c>
      <c r="AL13" s="10">
        <v>3647</v>
      </c>
      <c r="AM13" s="10"/>
      <c r="AN13" s="10">
        <v>727455</v>
      </c>
      <c r="AO13" s="10">
        <v>3502</v>
      </c>
      <c r="AP13" s="10">
        <v>100133</v>
      </c>
      <c r="AQ13" s="10"/>
      <c r="AR13" s="10"/>
      <c r="AS13" s="10"/>
      <c r="AT13" s="10"/>
      <c r="AU13" s="10">
        <v>-15577</v>
      </c>
      <c r="AV13" s="10">
        <v>162465</v>
      </c>
      <c r="AW13" s="10">
        <v>176180</v>
      </c>
      <c r="AX13" s="10"/>
      <c r="AY13" s="10">
        <v>-6025</v>
      </c>
      <c r="AZ13" s="10">
        <v>-2641946</v>
      </c>
      <c r="BA13" s="10">
        <v>-23267</v>
      </c>
      <c r="BB13" s="10">
        <v>6407</v>
      </c>
      <c r="BC13" s="10"/>
      <c r="BD13" s="10"/>
      <c r="BE13" s="10">
        <v>-714138</v>
      </c>
      <c r="BF13" s="10"/>
      <c r="BG13" s="10">
        <v>52454</v>
      </c>
      <c r="BH13" s="10"/>
      <c r="BI13" s="10">
        <v>-25062</v>
      </c>
      <c r="BJ13" s="10">
        <v>-126236</v>
      </c>
      <c r="BK13" s="10"/>
      <c r="BL13" s="10">
        <v>-129070</v>
      </c>
      <c r="BM13" s="10">
        <v>1419773</v>
      </c>
      <c r="BN13" s="10">
        <v>1273674</v>
      </c>
      <c r="BO13" s="10">
        <f t="shared" si="0"/>
        <v>9533450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-32639</v>
      </c>
      <c r="H18" s="10">
        <v>155682</v>
      </c>
      <c r="I18" s="10">
        <v>2371</v>
      </c>
      <c r="J18" s="10">
        <v>-1735088</v>
      </c>
      <c r="K18" s="10">
        <v>-731924</v>
      </c>
      <c r="L18" s="10">
        <v>-130880</v>
      </c>
      <c r="M18" s="10">
        <v>-584301</v>
      </c>
      <c r="N18" s="10">
        <v>25648</v>
      </c>
      <c r="O18" s="10"/>
      <c r="P18" s="10">
        <v>-1424881</v>
      </c>
      <c r="Q18" s="10">
        <v>-298564</v>
      </c>
      <c r="R18" s="10"/>
      <c r="S18" s="10">
        <v>7776</v>
      </c>
      <c r="T18" s="10"/>
      <c r="U18" s="10">
        <v>-5990</v>
      </c>
      <c r="V18" s="10">
        <v>-1143798</v>
      </c>
      <c r="W18" s="10">
        <v>46125</v>
      </c>
      <c r="X18" s="10">
        <v>412900</v>
      </c>
      <c r="Y18" s="10">
        <v>137103</v>
      </c>
      <c r="Z18" s="10">
        <v>414345</v>
      </c>
      <c r="AA18" s="10">
        <v>732557</v>
      </c>
      <c r="AB18" s="10">
        <v>10804</v>
      </c>
      <c r="AC18" s="10">
        <v>56264</v>
      </c>
      <c r="AD18" s="10"/>
      <c r="AE18" s="10"/>
      <c r="AF18" s="10">
        <v>3855</v>
      </c>
      <c r="AG18" s="10">
        <v>1655</v>
      </c>
      <c r="AH18" s="10"/>
      <c r="AI18" s="10"/>
      <c r="AJ18" s="10"/>
      <c r="AK18" s="10">
        <v>10767</v>
      </c>
      <c r="AL18" s="10">
        <v>-1094</v>
      </c>
      <c r="AM18" s="10"/>
      <c r="AN18" s="10">
        <v>-212135</v>
      </c>
      <c r="AO18" s="10">
        <v>-6129</v>
      </c>
      <c r="AP18" s="10">
        <v>-19049</v>
      </c>
      <c r="AQ18" s="10"/>
      <c r="AR18" s="10"/>
      <c r="AS18" s="10"/>
      <c r="AT18" s="10"/>
      <c r="AU18" s="10">
        <v>21140</v>
      </c>
      <c r="AV18" s="10">
        <v>-29980</v>
      </c>
      <c r="AW18" s="10">
        <v>-50525</v>
      </c>
      <c r="AX18" s="10"/>
      <c r="AY18" s="10">
        <v>1807</v>
      </c>
      <c r="AZ18" s="10">
        <v>-792584</v>
      </c>
      <c r="BA18" s="10">
        <v>23448</v>
      </c>
      <c r="BB18" s="10">
        <v>-1922</v>
      </c>
      <c r="BC18" s="10"/>
      <c r="BD18" s="10"/>
      <c r="BE18" s="10">
        <v>214241</v>
      </c>
      <c r="BF18" s="10"/>
      <c r="BG18" s="10">
        <v>11710</v>
      </c>
      <c r="BH18" s="10"/>
      <c r="BI18" s="10">
        <v>54611</v>
      </c>
      <c r="BJ18" s="10">
        <v>-31559</v>
      </c>
      <c r="BK18" s="10"/>
      <c r="BL18" s="10">
        <v>-602676</v>
      </c>
      <c r="BM18" s="10">
        <v>-555133</v>
      </c>
      <c r="BN18" s="10">
        <v>-519854</v>
      </c>
      <c r="BO18" s="10">
        <f t="shared" si="0"/>
        <v>-6565896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683123</v>
      </c>
      <c r="H19" s="10">
        <v>-1114613</v>
      </c>
      <c r="I19" s="10">
        <v>-28682</v>
      </c>
      <c r="J19" s="10">
        <v>3511371</v>
      </c>
      <c r="K19" s="10">
        <v>2554038</v>
      </c>
      <c r="L19" s="10">
        <v>-635266</v>
      </c>
      <c r="M19" s="10">
        <v>529216</v>
      </c>
      <c r="N19" s="10">
        <v>2594</v>
      </c>
      <c r="O19" s="10">
        <v>53640</v>
      </c>
      <c r="P19" s="10">
        <v>857513</v>
      </c>
      <c r="Q19" s="10">
        <v>751723</v>
      </c>
      <c r="R19" s="10"/>
      <c r="S19" s="10">
        <v>27744364</v>
      </c>
      <c r="T19" s="10"/>
      <c r="U19" s="10">
        <v>42818</v>
      </c>
      <c r="V19" s="10">
        <v>20021168</v>
      </c>
      <c r="W19" s="10">
        <v>854928</v>
      </c>
      <c r="X19" s="10">
        <v>70597</v>
      </c>
      <c r="Y19" s="10">
        <v>297863</v>
      </c>
      <c r="Z19" s="10">
        <v>-775937</v>
      </c>
      <c r="AA19" s="10">
        <v>-864695</v>
      </c>
      <c r="AB19" s="10">
        <v>373531</v>
      </c>
      <c r="AC19" s="10">
        <v>3125194</v>
      </c>
      <c r="AD19" s="10">
        <v>-307793</v>
      </c>
      <c r="AE19" s="10"/>
      <c r="AF19" s="10">
        <v>-49656</v>
      </c>
      <c r="AG19" s="10">
        <v>-28454</v>
      </c>
      <c r="AH19" s="10"/>
      <c r="AI19" s="10">
        <v>-1494</v>
      </c>
      <c r="AJ19" s="10"/>
      <c r="AK19" s="10"/>
      <c r="AL19" s="10">
        <v>13862</v>
      </c>
      <c r="AM19" s="10"/>
      <c r="AN19" s="10">
        <v>-124147</v>
      </c>
      <c r="AO19" s="10">
        <v>-178470</v>
      </c>
      <c r="AP19" s="10">
        <v>82697</v>
      </c>
      <c r="AQ19" s="10"/>
      <c r="AR19" s="10"/>
      <c r="AS19" s="10"/>
      <c r="AT19" s="10"/>
      <c r="AU19" s="10">
        <v>7915</v>
      </c>
      <c r="AV19" s="10">
        <v>522026</v>
      </c>
      <c r="AW19" s="10">
        <v>190927</v>
      </c>
      <c r="AX19" s="10"/>
      <c r="AY19" s="10">
        <v>148190</v>
      </c>
      <c r="AZ19" s="10">
        <v>-260556</v>
      </c>
      <c r="BA19" s="10">
        <v>-4562</v>
      </c>
      <c r="BB19" s="10">
        <v>28468</v>
      </c>
      <c r="BC19" s="10"/>
      <c r="BD19" s="10"/>
      <c r="BE19" s="10">
        <v>-348217</v>
      </c>
      <c r="BF19" s="10"/>
      <c r="BG19" s="10">
        <v>128885</v>
      </c>
      <c r="BH19" s="10"/>
      <c r="BI19" s="10">
        <v>-18302</v>
      </c>
      <c r="BJ19" s="10"/>
      <c r="BK19" s="10"/>
      <c r="BL19" s="10">
        <v>1852047</v>
      </c>
      <c r="BM19" s="10">
        <v>-9901962</v>
      </c>
      <c r="BN19" s="10">
        <v>121716</v>
      </c>
      <c r="BO19" s="10">
        <f t="shared" si="0"/>
        <v>49927608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-1</v>
      </c>
      <c r="V24" s="10"/>
      <c r="W24" s="10"/>
      <c r="X24" s="10"/>
      <c r="Y24" s="10"/>
      <c r="Z24" s="10">
        <v>343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342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-1</v>
      </c>
      <c r="V25" s="10"/>
      <c r="W25" s="10"/>
      <c r="X25" s="10"/>
      <c r="Y25" s="10"/>
      <c r="Z25" s="10">
        <v>343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342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-1477459</v>
      </c>
      <c r="I28" s="10"/>
      <c r="J28" s="10">
        <v>-1365335</v>
      </c>
      <c r="K28" s="10">
        <v>1005455</v>
      </c>
      <c r="L28" s="10">
        <v>-787452</v>
      </c>
      <c r="M28" s="10">
        <v>-760315</v>
      </c>
      <c r="N28" s="10">
        <v>-10475</v>
      </c>
      <c r="O28" s="10"/>
      <c r="P28" s="10">
        <v>931537</v>
      </c>
      <c r="Q28" s="10"/>
      <c r="R28" s="10"/>
      <c r="S28" s="10">
        <v>-20019331</v>
      </c>
      <c r="T28" s="10"/>
      <c r="U28" s="10"/>
      <c r="V28" s="10">
        <v>-1150829</v>
      </c>
      <c r="W28" s="10">
        <v>876876</v>
      </c>
      <c r="X28" s="10"/>
      <c r="Y28" s="10">
        <v>-203278</v>
      </c>
      <c r="Z28" s="10">
        <v>-1850905</v>
      </c>
      <c r="AA28" s="10">
        <v>-1743041</v>
      </c>
      <c r="AB28" s="10">
        <v>-539652</v>
      </c>
      <c r="AC28" s="10">
        <v>2297911</v>
      </c>
      <c r="AD28" s="10"/>
      <c r="AE28" s="10"/>
      <c r="AF28" s="10">
        <v>99004</v>
      </c>
      <c r="AG28" s="10"/>
      <c r="AH28" s="10"/>
      <c r="AI28" s="10"/>
      <c r="AJ28" s="10"/>
      <c r="AK28" s="10"/>
      <c r="AL28" s="10"/>
      <c r="AM28" s="10"/>
      <c r="AN28" s="10">
        <v>-252378</v>
      </c>
      <c r="AO28" s="10"/>
      <c r="AP28" s="10">
        <v>-46835</v>
      </c>
      <c r="AQ28" s="10"/>
      <c r="AR28" s="10"/>
      <c r="AS28" s="10"/>
      <c r="AT28" s="10"/>
      <c r="AU28" s="10"/>
      <c r="AV28" s="10"/>
      <c r="AW28" s="10">
        <v>-148457</v>
      </c>
      <c r="AX28" s="10"/>
      <c r="AY28" s="10"/>
      <c r="AZ28" s="10"/>
      <c r="BA28" s="10"/>
      <c r="BB28" s="10">
        <v>165</v>
      </c>
      <c r="BC28" s="10"/>
      <c r="BD28" s="10"/>
      <c r="BE28" s="10">
        <v>-575653</v>
      </c>
      <c r="BF28" s="10"/>
      <c r="BG28" s="10">
        <v>-132225</v>
      </c>
      <c r="BH28" s="10"/>
      <c r="BI28" s="10"/>
      <c r="BJ28" s="10"/>
      <c r="BK28" s="10"/>
      <c r="BL28" s="10">
        <v>3640010</v>
      </c>
      <c r="BM28" s="10">
        <v>-8355605</v>
      </c>
      <c r="BN28" s="10"/>
      <c r="BO28" s="10">
        <f t="shared" si="0"/>
        <v>-30568267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-1477459</v>
      </c>
      <c r="I29" s="10"/>
      <c r="J29" s="10">
        <v>-1365335</v>
      </c>
      <c r="K29" s="10">
        <v>1005455</v>
      </c>
      <c r="L29" s="10">
        <v>-787452</v>
      </c>
      <c r="M29" s="10">
        <v>-760315</v>
      </c>
      <c r="N29" s="10">
        <v>-10475</v>
      </c>
      <c r="O29" s="10"/>
      <c r="P29" s="10">
        <v>931537</v>
      </c>
      <c r="Q29" s="10"/>
      <c r="R29" s="10"/>
      <c r="S29" s="10">
        <v>-20019331</v>
      </c>
      <c r="T29" s="10"/>
      <c r="U29" s="10"/>
      <c r="V29" s="10">
        <v>-1150829</v>
      </c>
      <c r="W29" s="10">
        <v>876876</v>
      </c>
      <c r="X29" s="10"/>
      <c r="Y29" s="10">
        <v>-203278</v>
      </c>
      <c r="Z29" s="10">
        <v>-1850905</v>
      </c>
      <c r="AA29" s="10">
        <v>-1743041</v>
      </c>
      <c r="AB29" s="10">
        <v>-539652</v>
      </c>
      <c r="AC29" s="10">
        <v>2297911</v>
      </c>
      <c r="AD29" s="10"/>
      <c r="AE29" s="10"/>
      <c r="AF29" s="10">
        <v>99004</v>
      </c>
      <c r="AG29" s="10"/>
      <c r="AH29" s="10"/>
      <c r="AI29" s="10"/>
      <c r="AJ29" s="10"/>
      <c r="AK29" s="10"/>
      <c r="AL29" s="10"/>
      <c r="AM29" s="10"/>
      <c r="AN29" s="10">
        <v>-252378</v>
      </c>
      <c r="AO29" s="10"/>
      <c r="AP29" s="10">
        <v>-46835</v>
      </c>
      <c r="AQ29" s="10"/>
      <c r="AR29" s="10"/>
      <c r="AS29" s="10"/>
      <c r="AT29" s="10"/>
      <c r="AU29" s="10"/>
      <c r="AV29" s="10"/>
      <c r="AW29" s="10">
        <v>-148457</v>
      </c>
      <c r="AX29" s="10"/>
      <c r="AY29" s="10"/>
      <c r="AZ29" s="10"/>
      <c r="BA29" s="10"/>
      <c r="BB29" s="10">
        <v>165</v>
      </c>
      <c r="BC29" s="10"/>
      <c r="BD29" s="10"/>
      <c r="BE29" s="10">
        <v>-575653</v>
      </c>
      <c r="BF29" s="10"/>
      <c r="BG29" s="10">
        <v>-132225</v>
      </c>
      <c r="BH29" s="10"/>
      <c r="BI29" s="10"/>
      <c r="BJ29" s="10"/>
      <c r="BK29" s="10"/>
      <c r="BL29" s="10">
        <v>3640010</v>
      </c>
      <c r="BM29" s="10">
        <v>-8355605</v>
      </c>
      <c r="BN29" s="10"/>
      <c r="BO29" s="10">
        <f t="shared" si="0"/>
        <v>-30568267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910830</v>
      </c>
      <c r="H37" s="10">
        <v>-8692</v>
      </c>
      <c r="I37" s="10">
        <v>1775865</v>
      </c>
      <c r="J37" s="10">
        <v>5326235</v>
      </c>
      <c r="K37" s="10">
        <v>-37427</v>
      </c>
      <c r="L37" s="10">
        <v>-120070</v>
      </c>
      <c r="M37" s="10">
        <v>1465936</v>
      </c>
      <c r="N37" s="10">
        <v>14181</v>
      </c>
      <c r="O37" s="10">
        <v>71520</v>
      </c>
      <c r="P37" s="10">
        <v>211814</v>
      </c>
      <c r="Q37" s="10">
        <v>1002297</v>
      </c>
      <c r="R37" s="10"/>
      <c r="S37" s="10">
        <v>58553169</v>
      </c>
      <c r="T37" s="10"/>
      <c r="U37" s="10">
        <v>57092</v>
      </c>
      <c r="V37" s="10">
        <v>27845720</v>
      </c>
      <c r="W37" s="10">
        <v>263028</v>
      </c>
      <c r="X37" s="10">
        <v>94080</v>
      </c>
      <c r="Y37" s="10">
        <v>-413041</v>
      </c>
      <c r="Z37" s="10">
        <v>815846</v>
      </c>
      <c r="AA37" s="10">
        <v>590114</v>
      </c>
      <c r="AB37" s="10">
        <v>1037693</v>
      </c>
      <c r="AC37" s="10">
        <v>1722600</v>
      </c>
      <c r="AD37" s="10">
        <v>-439705</v>
      </c>
      <c r="AE37" s="10"/>
      <c r="AF37" s="10">
        <v>-17484</v>
      </c>
      <c r="AG37" s="10">
        <v>-40649</v>
      </c>
      <c r="AH37" s="10"/>
      <c r="AI37" s="10">
        <v>-2134</v>
      </c>
      <c r="AJ37" s="10"/>
      <c r="AK37" s="10"/>
      <c r="AL37" s="10">
        <v>18483</v>
      </c>
      <c r="AM37" s="10"/>
      <c r="AN37" s="10">
        <v>86849</v>
      </c>
      <c r="AO37" s="10">
        <v>-135823</v>
      </c>
      <c r="AP37" s="10">
        <v>229377</v>
      </c>
      <c r="AQ37" s="10"/>
      <c r="AR37" s="10"/>
      <c r="AS37" s="10"/>
      <c r="AT37" s="10"/>
      <c r="AU37" s="10">
        <v>10554</v>
      </c>
      <c r="AV37" s="10">
        <v>696035</v>
      </c>
      <c r="AW37" s="10">
        <v>23398</v>
      </c>
      <c r="AX37" s="10"/>
      <c r="AY37" s="10">
        <v>197586</v>
      </c>
      <c r="AZ37" s="10">
        <v>-200428</v>
      </c>
      <c r="BA37" s="10">
        <v>-6082</v>
      </c>
      <c r="BB37" s="10">
        <v>37792</v>
      </c>
      <c r="BC37" s="10"/>
      <c r="BD37" s="10"/>
      <c r="BE37" s="10">
        <v>111180</v>
      </c>
      <c r="BF37" s="10"/>
      <c r="BG37" s="10">
        <v>304072</v>
      </c>
      <c r="BH37" s="10"/>
      <c r="BI37" s="10">
        <v>-11491</v>
      </c>
      <c r="BJ37" s="10"/>
      <c r="BK37" s="10"/>
      <c r="BL37" s="10">
        <v>-1170614</v>
      </c>
      <c r="BM37" s="10">
        <v>733189</v>
      </c>
      <c r="BN37" s="10">
        <v>162425</v>
      </c>
      <c r="BO37" s="10">
        <f t="shared" si="0"/>
        <v>101765320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910830</v>
      </c>
      <c r="H38" s="10">
        <v>-2362</v>
      </c>
      <c r="I38" s="10">
        <v>1775865</v>
      </c>
      <c r="J38" s="10">
        <v>5697688</v>
      </c>
      <c r="K38" s="10">
        <v>-37427</v>
      </c>
      <c r="L38" s="10">
        <v>-120070</v>
      </c>
      <c r="M38" s="10">
        <v>1348391</v>
      </c>
      <c r="N38" s="10">
        <v>14181</v>
      </c>
      <c r="O38" s="10">
        <v>71520</v>
      </c>
      <c r="P38" s="10">
        <v>211814</v>
      </c>
      <c r="Q38" s="10">
        <v>959418</v>
      </c>
      <c r="R38" s="10"/>
      <c r="S38" s="10">
        <v>6543342</v>
      </c>
      <c r="T38" s="10"/>
      <c r="U38" s="10">
        <v>57092</v>
      </c>
      <c r="V38" s="10">
        <v>27945796</v>
      </c>
      <c r="W38" s="10">
        <v>260354</v>
      </c>
      <c r="X38" s="10">
        <v>95984</v>
      </c>
      <c r="Y38" s="10">
        <v>-413041</v>
      </c>
      <c r="Z38" s="10">
        <v>744133</v>
      </c>
      <c r="AA38" s="10">
        <v>589469</v>
      </c>
      <c r="AB38" s="10">
        <v>972339</v>
      </c>
      <c r="AC38" s="10">
        <v>1283404</v>
      </c>
      <c r="AD38" s="10">
        <v>-439705</v>
      </c>
      <c r="AE38" s="10"/>
      <c r="AF38" s="10">
        <v>-37968</v>
      </c>
      <c r="AG38" s="10">
        <v>-40649</v>
      </c>
      <c r="AH38" s="10"/>
      <c r="AI38" s="10">
        <v>-2134</v>
      </c>
      <c r="AJ38" s="10"/>
      <c r="AK38" s="10"/>
      <c r="AL38" s="10">
        <v>18483</v>
      </c>
      <c r="AM38" s="10"/>
      <c r="AN38" s="10">
        <v>86849</v>
      </c>
      <c r="AO38" s="10">
        <v>-135823</v>
      </c>
      <c r="AP38" s="10">
        <v>181694</v>
      </c>
      <c r="AQ38" s="10"/>
      <c r="AR38" s="10"/>
      <c r="AS38" s="10"/>
      <c r="AT38" s="10"/>
      <c r="AU38" s="10">
        <v>10554</v>
      </c>
      <c r="AV38" s="10">
        <v>693337</v>
      </c>
      <c r="AW38" s="10">
        <v>23398</v>
      </c>
      <c r="AX38" s="10"/>
      <c r="AY38" s="10">
        <v>166291</v>
      </c>
      <c r="AZ38" s="10">
        <v>-200428</v>
      </c>
      <c r="BA38" s="10">
        <v>-6082</v>
      </c>
      <c r="BB38" s="10">
        <v>37792</v>
      </c>
      <c r="BC38" s="10"/>
      <c r="BD38" s="10"/>
      <c r="BE38" s="10">
        <v>91605</v>
      </c>
      <c r="BF38" s="10"/>
      <c r="BG38" s="10">
        <v>304072</v>
      </c>
      <c r="BH38" s="10"/>
      <c r="BI38" s="10">
        <v>-11491</v>
      </c>
      <c r="BJ38" s="10"/>
      <c r="BK38" s="10"/>
      <c r="BL38" s="10">
        <v>-1204214</v>
      </c>
      <c r="BM38" s="10">
        <v>733189</v>
      </c>
      <c r="BN38" s="10">
        <v>162425</v>
      </c>
      <c r="BO38" s="10">
        <f t="shared" si="0"/>
        <v>49339915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-6330</v>
      </c>
      <c r="I39" s="10"/>
      <c r="J39" s="10">
        <v>-371453</v>
      </c>
      <c r="K39" s="10"/>
      <c r="L39" s="10"/>
      <c r="M39" s="10">
        <v>117545</v>
      </c>
      <c r="N39" s="10"/>
      <c r="O39" s="10"/>
      <c r="P39" s="10"/>
      <c r="Q39" s="10">
        <v>42880</v>
      </c>
      <c r="R39" s="10"/>
      <c r="S39" s="10">
        <v>52009827</v>
      </c>
      <c r="T39" s="10"/>
      <c r="U39" s="10"/>
      <c r="V39" s="10">
        <v>-100076</v>
      </c>
      <c r="W39" s="10">
        <v>2674</v>
      </c>
      <c r="X39" s="10">
        <v>-1903</v>
      </c>
      <c r="Y39" s="10"/>
      <c r="Z39" s="10">
        <v>71713</v>
      </c>
      <c r="AA39" s="10">
        <v>645</v>
      </c>
      <c r="AB39" s="10"/>
      <c r="AC39" s="10">
        <v>439196</v>
      </c>
      <c r="AD39" s="10"/>
      <c r="AE39" s="10"/>
      <c r="AF39" s="10">
        <v>20485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47682</v>
      </c>
      <c r="AQ39" s="10"/>
      <c r="AR39" s="10"/>
      <c r="AS39" s="10"/>
      <c r="AT39" s="10"/>
      <c r="AU39" s="10"/>
      <c r="AV39" s="10">
        <v>2698</v>
      </c>
      <c r="AW39" s="10"/>
      <c r="AX39" s="10"/>
      <c r="AY39" s="10">
        <v>31295</v>
      </c>
      <c r="AZ39" s="10"/>
      <c r="BA39" s="10"/>
      <c r="BB39" s="10"/>
      <c r="BC39" s="10"/>
      <c r="BD39" s="10"/>
      <c r="BE39" s="10">
        <v>19575</v>
      </c>
      <c r="BF39" s="10"/>
      <c r="BG39" s="10"/>
      <c r="BH39" s="10"/>
      <c r="BI39" s="10"/>
      <c r="BJ39" s="10"/>
      <c r="BK39" s="10"/>
      <c r="BL39" s="10">
        <v>33600</v>
      </c>
      <c r="BM39" s="10"/>
      <c r="BN39" s="10"/>
      <c r="BO39" s="10">
        <f t="shared" si="0"/>
        <v>52360053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65354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65354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-227708</v>
      </c>
      <c r="H45" s="10">
        <v>371538</v>
      </c>
      <c r="I45" s="10">
        <v>-1804547</v>
      </c>
      <c r="J45" s="10">
        <v>-449528</v>
      </c>
      <c r="K45" s="10">
        <v>1586010</v>
      </c>
      <c r="L45" s="10">
        <v>272257</v>
      </c>
      <c r="M45" s="10">
        <v>-176405</v>
      </c>
      <c r="N45" s="10">
        <v>-1112</v>
      </c>
      <c r="O45" s="10">
        <v>-17880</v>
      </c>
      <c r="P45" s="10">
        <v>-285838</v>
      </c>
      <c r="Q45" s="10">
        <v>-250574</v>
      </c>
      <c r="R45" s="10"/>
      <c r="S45" s="10">
        <v>-10789475</v>
      </c>
      <c r="T45" s="10"/>
      <c r="U45" s="10">
        <v>-14273</v>
      </c>
      <c r="V45" s="10">
        <v>-6673723</v>
      </c>
      <c r="W45" s="10">
        <v>-284976</v>
      </c>
      <c r="X45" s="10">
        <v>-23483</v>
      </c>
      <c r="Y45" s="10">
        <v>914183</v>
      </c>
      <c r="Z45" s="10">
        <v>258779</v>
      </c>
      <c r="AA45" s="10">
        <v>288232</v>
      </c>
      <c r="AB45" s="10">
        <v>-124510</v>
      </c>
      <c r="AC45" s="10">
        <v>-895317</v>
      </c>
      <c r="AD45" s="10">
        <v>131911</v>
      </c>
      <c r="AE45" s="10"/>
      <c r="AF45" s="10">
        <v>-131176</v>
      </c>
      <c r="AG45" s="10">
        <v>12195</v>
      </c>
      <c r="AH45" s="10"/>
      <c r="AI45" s="10">
        <v>640</v>
      </c>
      <c r="AJ45" s="10"/>
      <c r="AK45" s="10"/>
      <c r="AL45" s="10">
        <v>-4621</v>
      </c>
      <c r="AM45" s="10"/>
      <c r="AN45" s="10">
        <v>41382</v>
      </c>
      <c r="AO45" s="10">
        <v>-42648</v>
      </c>
      <c r="AP45" s="10">
        <v>-99845</v>
      </c>
      <c r="AQ45" s="10"/>
      <c r="AR45" s="10"/>
      <c r="AS45" s="10"/>
      <c r="AT45" s="10"/>
      <c r="AU45" s="10">
        <v>-2638</v>
      </c>
      <c r="AV45" s="10">
        <v>-174009</v>
      </c>
      <c r="AW45" s="10">
        <v>315985</v>
      </c>
      <c r="AX45" s="10"/>
      <c r="AY45" s="10">
        <v>-49397</v>
      </c>
      <c r="AZ45" s="10">
        <v>-60128</v>
      </c>
      <c r="BA45" s="10">
        <v>1521</v>
      </c>
      <c r="BB45" s="10">
        <v>-9489</v>
      </c>
      <c r="BC45" s="10"/>
      <c r="BD45" s="10"/>
      <c r="BE45" s="10">
        <v>116256</v>
      </c>
      <c r="BF45" s="10"/>
      <c r="BG45" s="10">
        <v>-42961</v>
      </c>
      <c r="BH45" s="10"/>
      <c r="BI45" s="10">
        <v>-6811</v>
      </c>
      <c r="BJ45" s="10"/>
      <c r="BK45" s="10"/>
      <c r="BL45" s="10">
        <v>-617349</v>
      </c>
      <c r="BM45" s="10">
        <v>-2279545</v>
      </c>
      <c r="BN45" s="10">
        <v>-40709</v>
      </c>
      <c r="BO45" s="10">
        <f t="shared" si="0"/>
        <v>-21269786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6203524</v>
      </c>
      <c r="H46" s="10">
        <v>12365359</v>
      </c>
      <c r="I46" s="10">
        <v>3389061</v>
      </c>
      <c r="J46" s="10">
        <v>96219788</v>
      </c>
      <c r="K46" s="10">
        <v>11238766</v>
      </c>
      <c r="L46" s="10">
        <v>9291742</v>
      </c>
      <c r="M46" s="10">
        <v>11706263</v>
      </c>
      <c r="N46" s="10">
        <v>744380</v>
      </c>
      <c r="O46" s="10">
        <v>1382808</v>
      </c>
      <c r="P46" s="10">
        <v>47751662</v>
      </c>
      <c r="Q46" s="10">
        <v>10857414</v>
      </c>
      <c r="R46" s="10">
        <v>218575</v>
      </c>
      <c r="S46" s="10">
        <v>125501645</v>
      </c>
      <c r="T46" s="10">
        <v>332684</v>
      </c>
      <c r="U46" s="10">
        <v>40050112</v>
      </c>
      <c r="V46" s="10">
        <v>58569606</v>
      </c>
      <c r="W46" s="10">
        <v>15634870</v>
      </c>
      <c r="X46" s="10">
        <v>12266443</v>
      </c>
      <c r="Y46" s="10">
        <v>8621438</v>
      </c>
      <c r="Z46" s="10">
        <v>21732754</v>
      </c>
      <c r="AA46" s="10">
        <v>6477361</v>
      </c>
      <c r="AB46" s="10">
        <v>36166693</v>
      </c>
      <c r="AC46" s="10">
        <v>23753299</v>
      </c>
      <c r="AD46" s="10">
        <v>315579</v>
      </c>
      <c r="AE46" s="10">
        <v>43244</v>
      </c>
      <c r="AF46" s="10">
        <v>1445918</v>
      </c>
      <c r="AG46" s="10">
        <v>280216</v>
      </c>
      <c r="AH46" s="10">
        <v>85388</v>
      </c>
      <c r="AI46" s="10">
        <v>57612</v>
      </c>
      <c r="AJ46" s="10">
        <v>248107</v>
      </c>
      <c r="AK46" s="10">
        <v>288829</v>
      </c>
      <c r="AL46" s="10">
        <v>517485</v>
      </c>
      <c r="AM46" s="10">
        <v>268052</v>
      </c>
      <c r="AN46" s="10">
        <v>1538223</v>
      </c>
      <c r="AO46" s="10">
        <v>58417</v>
      </c>
      <c r="AP46" s="10">
        <v>989742</v>
      </c>
      <c r="AQ46" s="10">
        <v>564404</v>
      </c>
      <c r="AR46" s="10">
        <v>150004</v>
      </c>
      <c r="AS46" s="10">
        <v>114860</v>
      </c>
      <c r="AT46" s="10">
        <v>92920</v>
      </c>
      <c r="AU46" s="10">
        <v>317161</v>
      </c>
      <c r="AV46" s="10">
        <v>1920819</v>
      </c>
      <c r="AW46" s="10">
        <v>1961209</v>
      </c>
      <c r="AX46" s="10">
        <v>136426</v>
      </c>
      <c r="AY46" s="10">
        <v>1302479</v>
      </c>
      <c r="AZ46" s="10">
        <v>3047258</v>
      </c>
      <c r="BA46" s="10">
        <v>408097</v>
      </c>
      <c r="BB46" s="10">
        <v>434982</v>
      </c>
      <c r="BC46" s="10">
        <v>137431</v>
      </c>
      <c r="BD46" s="10">
        <v>56771</v>
      </c>
      <c r="BE46" s="10">
        <v>11323556</v>
      </c>
      <c r="BF46" s="10">
        <v>49427</v>
      </c>
      <c r="BG46" s="10">
        <v>1099787</v>
      </c>
      <c r="BH46" s="10">
        <v>28767</v>
      </c>
      <c r="BI46" s="10">
        <v>293620</v>
      </c>
      <c r="BJ46" s="10">
        <v>1029127</v>
      </c>
      <c r="BK46" s="10">
        <v>102210</v>
      </c>
      <c r="BL46" s="10">
        <v>64680986</v>
      </c>
      <c r="BM46" s="10">
        <v>29939142</v>
      </c>
      <c r="BN46" s="10">
        <v>10409390</v>
      </c>
      <c r="BO46" s="10">
        <f t="shared" si="0"/>
        <v>696213892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H26" sqref="H2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6" width="1.7109375" style="5" customWidth="1"/>
    <col min="7" max="17" width="14.7109375" style="1" customWidth="1"/>
    <col min="18" max="16384" width="11.42578125" style="1"/>
  </cols>
  <sheetData>
    <row r="1" spans="1:18" ht="22.5" customHeight="1" x14ac:dyDescent="0.25">
      <c r="A1" s="11" t="s">
        <v>157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7" t="s">
        <v>158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3" customFormat="1" ht="12" x14ac:dyDescent="0.2">
      <c r="A4" s="6"/>
      <c r="B4" s="6"/>
      <c r="C4" s="6"/>
      <c r="D4" s="6"/>
      <c r="E4" s="6"/>
      <c r="F4" s="6"/>
      <c r="G4" s="9" t="s">
        <v>159</v>
      </c>
      <c r="H4" s="9" t="s">
        <v>1</v>
      </c>
      <c r="I4" s="9" t="s">
        <v>4</v>
      </c>
      <c r="J4" s="9" t="s">
        <v>7</v>
      </c>
      <c r="K4" s="9" t="s">
        <v>11</v>
      </c>
      <c r="L4" s="9" t="s">
        <v>12</v>
      </c>
      <c r="M4" s="9" t="s">
        <v>15</v>
      </c>
      <c r="N4" s="9" t="s">
        <v>19</v>
      </c>
      <c r="O4" s="9" t="s">
        <v>40</v>
      </c>
      <c r="P4" s="9" t="s">
        <v>41</v>
      </c>
      <c r="Q4" s="9" t="s">
        <v>42</v>
      </c>
      <c r="R4" s="26"/>
    </row>
    <row r="5" spans="1:18" ht="56.25" x14ac:dyDescent="0.2">
      <c r="A5" s="5"/>
      <c r="B5" s="5"/>
      <c r="C5" s="5"/>
      <c r="D5" s="5"/>
      <c r="G5" s="13" t="s">
        <v>160</v>
      </c>
      <c r="H5" s="13" t="s">
        <v>43</v>
      </c>
      <c r="I5" s="13" t="s">
        <v>46</v>
      </c>
      <c r="J5" s="13" t="s">
        <v>49</v>
      </c>
      <c r="K5" s="13" t="s">
        <v>53</v>
      </c>
      <c r="L5" s="13" t="s">
        <v>54</v>
      </c>
      <c r="M5" s="13" t="s">
        <v>57</v>
      </c>
      <c r="N5" s="13" t="s">
        <v>61</v>
      </c>
      <c r="O5" s="13" t="s">
        <v>82</v>
      </c>
      <c r="P5" s="13" t="s">
        <v>83</v>
      </c>
      <c r="Q5" s="13" t="s">
        <v>84</v>
      </c>
      <c r="R5" s="8"/>
    </row>
    <row r="6" spans="1:18" x14ac:dyDescent="0.2">
      <c r="A6" s="5"/>
      <c r="B6" s="5"/>
      <c r="C6" s="5"/>
      <c r="D6" s="5"/>
      <c r="G6" s="16" t="s">
        <v>155</v>
      </c>
      <c r="H6" s="16" t="s">
        <v>155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  <c r="R6" s="8"/>
    </row>
    <row r="7" spans="1:18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8"/>
    </row>
    <row r="8" spans="1:18" x14ac:dyDescent="0.2">
      <c r="A8" s="5"/>
      <c r="B8" s="5"/>
      <c r="C8" s="5"/>
      <c r="D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</row>
    <row r="9" spans="1:18" x14ac:dyDescent="0.2">
      <c r="A9" s="5"/>
      <c r="B9" s="5"/>
      <c r="C9" s="5"/>
      <c r="D9" s="14" t="s">
        <v>85</v>
      </c>
      <c r="E9" s="15"/>
      <c r="F9" s="27"/>
      <c r="G9" s="10">
        <v>59687767</v>
      </c>
      <c r="H9" s="10">
        <v>10039285</v>
      </c>
      <c r="I9" s="10">
        <v>101501377</v>
      </c>
      <c r="J9" s="10">
        <v>10231168</v>
      </c>
      <c r="K9" s="10">
        <v>10222846</v>
      </c>
      <c r="L9" s="10">
        <v>103351924</v>
      </c>
      <c r="M9" s="10">
        <v>9827607</v>
      </c>
      <c r="N9" s="10">
        <v>32488929</v>
      </c>
      <c r="O9" s="10">
        <v>63560684</v>
      </c>
      <c r="P9" s="10">
        <v>38916283</v>
      </c>
      <c r="Q9" s="10">
        <v>9557854</v>
      </c>
      <c r="R9" s="8"/>
    </row>
    <row r="10" spans="1:18" x14ac:dyDescent="0.2">
      <c r="A10" s="5"/>
      <c r="B10" s="5"/>
      <c r="C10" s="5"/>
      <c r="D10" s="14" t="s">
        <v>86</v>
      </c>
      <c r="E10" s="15"/>
      <c r="F10" s="27"/>
      <c r="G10" s="10">
        <v>12034611</v>
      </c>
      <c r="H10" s="10">
        <v>499686</v>
      </c>
      <c r="I10" s="10">
        <v>3153647</v>
      </c>
      <c r="J10" s="10">
        <v>3103985</v>
      </c>
      <c r="K10" s="10">
        <v>10493939</v>
      </c>
      <c r="L10" s="10">
        <v>60805368</v>
      </c>
      <c r="M10" s="10">
        <v>836443</v>
      </c>
      <c r="N10" s="10">
        <v>341119</v>
      </c>
      <c r="O10" s="10">
        <v>1120301</v>
      </c>
      <c r="P10" s="10">
        <v>-9037322</v>
      </c>
      <c r="Q10" s="10">
        <v>2084536</v>
      </c>
      <c r="R10" s="8"/>
    </row>
    <row r="11" spans="1:18" x14ac:dyDescent="0.2">
      <c r="A11" s="5"/>
      <c r="B11" s="5"/>
      <c r="C11" s="5"/>
      <c r="D11" s="14" t="s">
        <v>87</v>
      </c>
      <c r="E11" s="15"/>
      <c r="F11" s="27"/>
      <c r="G11" s="10">
        <v>-678331</v>
      </c>
      <c r="H11" s="10">
        <v>136387</v>
      </c>
      <c r="I11" s="10">
        <v>-357724</v>
      </c>
      <c r="J11" s="10">
        <v>2574770</v>
      </c>
      <c r="K11" s="10">
        <v>788113</v>
      </c>
      <c r="L11" s="10">
        <v>-429144</v>
      </c>
      <c r="M11" s="10">
        <v>765845</v>
      </c>
      <c r="N11" s="10">
        <v>-32412</v>
      </c>
      <c r="O11" s="10">
        <v>-731745</v>
      </c>
      <c r="P11" s="10">
        <v>864640</v>
      </c>
      <c r="Q11" s="10">
        <v>1962820</v>
      </c>
      <c r="R11" s="8"/>
    </row>
    <row r="12" spans="1:18" x14ac:dyDescent="0.2">
      <c r="A12" s="5"/>
      <c r="B12" s="5"/>
      <c r="C12" s="5"/>
      <c r="D12" s="14" t="s">
        <v>88</v>
      </c>
      <c r="E12" s="15"/>
      <c r="F12" s="27"/>
      <c r="G12" s="10"/>
      <c r="H12" s="10"/>
      <c r="I12" s="10"/>
      <c r="J12" s="10"/>
      <c r="K12" s="10"/>
      <c r="L12" s="10"/>
      <c r="M12" s="10"/>
      <c r="N12" s="10"/>
      <c r="O12" s="10"/>
      <c r="P12" s="10">
        <v>0</v>
      </c>
      <c r="Q12" s="10"/>
      <c r="R12" s="8"/>
    </row>
    <row r="13" spans="1:18" x14ac:dyDescent="0.2">
      <c r="A13" s="5"/>
      <c r="B13" s="5"/>
      <c r="C13" s="5"/>
      <c r="D13" s="14" t="s">
        <v>89</v>
      </c>
      <c r="E13" s="15"/>
      <c r="F13" s="2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8"/>
    </row>
    <row r="14" spans="1:18" x14ac:dyDescent="0.2">
      <c r="A14" s="5"/>
      <c r="B14" s="5"/>
      <c r="C14" s="5"/>
      <c r="D14" s="14" t="s">
        <v>161</v>
      </c>
      <c r="E14" s="15"/>
      <c r="F14" s="27"/>
      <c r="G14" s="10"/>
      <c r="H14" s="10"/>
      <c r="I14" s="10"/>
      <c r="J14" s="10"/>
      <c r="K14" s="10">
        <v>22133</v>
      </c>
      <c r="L14" s="10"/>
      <c r="M14" s="10"/>
      <c r="N14" s="10"/>
      <c r="O14" s="10"/>
      <c r="P14" s="10"/>
      <c r="Q14" s="10"/>
      <c r="R14" s="8"/>
    </row>
    <row r="15" spans="1:18" x14ac:dyDescent="0.2">
      <c r="A15" s="5"/>
      <c r="B15" s="5"/>
      <c r="C15" s="5"/>
      <c r="D15" s="14" t="s">
        <v>90</v>
      </c>
      <c r="E15" s="15"/>
      <c r="F15" s="27"/>
      <c r="G15" s="10">
        <v>-986112</v>
      </c>
      <c r="H15" s="10">
        <v>162885</v>
      </c>
      <c r="I15" s="10">
        <v>1377364</v>
      </c>
      <c r="J15" s="10">
        <v>3159071</v>
      </c>
      <c r="K15" s="10">
        <v>1087632</v>
      </c>
      <c r="L15" s="10">
        <v>-566125</v>
      </c>
      <c r="M15" s="10">
        <v>352946</v>
      </c>
      <c r="N15" s="10">
        <v>-43216</v>
      </c>
      <c r="O15" s="10">
        <v>-129070</v>
      </c>
      <c r="P15" s="10">
        <v>1419773</v>
      </c>
      <c r="Q15" s="10">
        <v>2482674</v>
      </c>
      <c r="R15" s="8"/>
    </row>
    <row r="16" spans="1:18" ht="14.25" customHeight="1" x14ac:dyDescent="0.2">
      <c r="A16" s="5"/>
      <c r="B16" s="5"/>
      <c r="C16" s="5"/>
      <c r="D16" s="14" t="s">
        <v>91</v>
      </c>
      <c r="E16" s="15"/>
      <c r="F16" s="27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8"/>
    </row>
    <row r="17" spans="1:18" x14ac:dyDescent="0.2">
      <c r="A17" s="5"/>
      <c r="B17" s="5"/>
      <c r="C17" s="5"/>
      <c r="D17" s="14" t="s">
        <v>92</v>
      </c>
      <c r="E17" s="15"/>
      <c r="F17" s="27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8"/>
    </row>
    <row r="18" spans="1:18" ht="14.25" customHeight="1" x14ac:dyDescent="0.2">
      <c r="A18" s="5"/>
      <c r="B18" s="5"/>
      <c r="C18" s="5"/>
      <c r="D18" s="14" t="s">
        <v>93</v>
      </c>
      <c r="E18" s="15"/>
      <c r="F18" s="2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8"/>
    </row>
    <row r="19" spans="1:18" x14ac:dyDescent="0.2">
      <c r="A19" s="5"/>
      <c r="B19" s="5"/>
      <c r="C19" s="5"/>
      <c r="D19" s="14" t="s">
        <v>94</v>
      </c>
      <c r="E19" s="15"/>
      <c r="F19" s="27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8"/>
    </row>
    <row r="20" spans="1:18" x14ac:dyDescent="0.2">
      <c r="A20" s="5"/>
      <c r="B20" s="5"/>
      <c r="C20" s="5"/>
      <c r="D20" s="14" t="s">
        <v>95</v>
      </c>
      <c r="E20" s="15"/>
      <c r="F20" s="27"/>
      <c r="G20" s="10">
        <v>307782</v>
      </c>
      <c r="H20" s="10">
        <v>-26498</v>
      </c>
      <c r="I20" s="10">
        <v>-1735088</v>
      </c>
      <c r="J20" s="10">
        <v>-584301</v>
      </c>
      <c r="K20" s="10">
        <v>-321652</v>
      </c>
      <c r="L20" s="10">
        <v>136981</v>
      </c>
      <c r="M20" s="10">
        <v>412900</v>
      </c>
      <c r="N20" s="10">
        <v>10804</v>
      </c>
      <c r="O20" s="10">
        <v>-602676</v>
      </c>
      <c r="P20" s="10">
        <v>-555133</v>
      </c>
      <c r="Q20" s="10">
        <v>-519854</v>
      </c>
      <c r="R20" s="8"/>
    </row>
    <row r="21" spans="1:18" x14ac:dyDescent="0.2">
      <c r="A21" s="5"/>
      <c r="B21" s="5"/>
      <c r="C21" s="5"/>
      <c r="D21" s="14" t="s">
        <v>96</v>
      </c>
      <c r="E21" s="15"/>
      <c r="F21" s="27"/>
      <c r="G21" s="10">
        <v>12712942</v>
      </c>
      <c r="H21" s="10">
        <v>363299</v>
      </c>
      <c r="I21" s="10">
        <v>3511371</v>
      </c>
      <c r="J21" s="10">
        <v>529216</v>
      </c>
      <c r="K21" s="10">
        <v>9705826</v>
      </c>
      <c r="L21" s="10">
        <v>61234512</v>
      </c>
      <c r="M21" s="10">
        <v>70597</v>
      </c>
      <c r="N21" s="10">
        <v>373531</v>
      </c>
      <c r="O21" s="10">
        <v>1852047</v>
      </c>
      <c r="P21" s="10">
        <v>-9901962</v>
      </c>
      <c r="Q21" s="10">
        <v>121716</v>
      </c>
      <c r="R21" s="8"/>
    </row>
    <row r="22" spans="1:18" x14ac:dyDescent="0.2">
      <c r="A22" s="5"/>
      <c r="B22" s="5"/>
      <c r="C22" s="5"/>
      <c r="D22" s="14" t="s">
        <v>97</v>
      </c>
      <c r="E22" s="15"/>
      <c r="F22" s="27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8"/>
    </row>
    <row r="23" spans="1:18" x14ac:dyDescent="0.2">
      <c r="A23" s="5"/>
      <c r="B23" s="5"/>
      <c r="C23" s="5"/>
      <c r="D23" s="14" t="s">
        <v>98</v>
      </c>
      <c r="E23" s="15"/>
      <c r="F23" s="27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8"/>
    </row>
    <row r="24" spans="1:18" x14ac:dyDescent="0.2">
      <c r="A24" s="5"/>
      <c r="B24" s="5"/>
      <c r="C24" s="5"/>
      <c r="D24" s="14" t="s">
        <v>99</v>
      </c>
      <c r="E24" s="15"/>
      <c r="F24" s="27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8"/>
    </row>
    <row r="25" spans="1:18" x14ac:dyDescent="0.2">
      <c r="A25" s="5"/>
      <c r="B25" s="5"/>
      <c r="C25" s="5"/>
      <c r="D25" s="14" t="s">
        <v>100</v>
      </c>
      <c r="E25" s="15"/>
      <c r="F25" s="27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8"/>
    </row>
    <row r="26" spans="1:18" x14ac:dyDescent="0.2">
      <c r="A26" s="5"/>
      <c r="B26" s="5"/>
      <c r="C26" s="5"/>
      <c r="D26" s="14" t="s">
        <v>101</v>
      </c>
      <c r="E26" s="15"/>
      <c r="F26" s="27"/>
      <c r="G26" s="10">
        <v>-1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8"/>
    </row>
    <row r="27" spans="1:18" x14ac:dyDescent="0.2">
      <c r="A27" s="5"/>
      <c r="B27" s="5"/>
      <c r="C27" s="5"/>
      <c r="D27" s="14" t="s">
        <v>102</v>
      </c>
      <c r="E27" s="15"/>
      <c r="F27" s="27"/>
      <c r="G27" s="10">
        <v>-1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8"/>
    </row>
    <row r="28" spans="1:18" x14ac:dyDescent="0.2">
      <c r="A28" s="5"/>
      <c r="B28" s="5"/>
      <c r="C28" s="5"/>
      <c r="D28" s="14" t="s">
        <v>99</v>
      </c>
      <c r="E28" s="15"/>
      <c r="F28" s="27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8"/>
    </row>
    <row r="29" spans="1:18" x14ac:dyDescent="0.2">
      <c r="A29" s="5"/>
      <c r="B29" s="5"/>
      <c r="C29" s="5"/>
      <c r="D29" s="14" t="s">
        <v>100</v>
      </c>
      <c r="E29" s="15"/>
      <c r="F29" s="27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8"/>
    </row>
    <row r="30" spans="1:18" x14ac:dyDescent="0.2">
      <c r="A30" s="5"/>
      <c r="B30" s="5"/>
      <c r="C30" s="5"/>
      <c r="D30" s="14" t="s">
        <v>103</v>
      </c>
      <c r="E30" s="15"/>
      <c r="F30" s="27"/>
      <c r="G30" s="10">
        <v>5062232</v>
      </c>
      <c r="H30" s="10">
        <v>-132225</v>
      </c>
      <c r="I30" s="10">
        <v>-1365335</v>
      </c>
      <c r="J30" s="10">
        <v>-760315</v>
      </c>
      <c r="K30" s="10"/>
      <c r="L30" s="10">
        <v>-20019331</v>
      </c>
      <c r="M30" s="10"/>
      <c r="N30" s="10">
        <v>-539652</v>
      </c>
      <c r="O30" s="10">
        <v>3640010</v>
      </c>
      <c r="P30" s="10">
        <v>-8355605</v>
      </c>
      <c r="Q30" s="10"/>
      <c r="R30" s="8"/>
    </row>
    <row r="31" spans="1:18" x14ac:dyDescent="0.2">
      <c r="A31" s="5"/>
      <c r="B31" s="5"/>
      <c r="C31" s="5"/>
      <c r="D31" s="14" t="s">
        <v>98</v>
      </c>
      <c r="E31" s="15"/>
      <c r="F31" s="27"/>
      <c r="G31" s="10">
        <v>5062232</v>
      </c>
      <c r="H31" s="10">
        <v>-132225</v>
      </c>
      <c r="I31" s="10">
        <v>-1365335</v>
      </c>
      <c r="J31" s="10">
        <v>-760315</v>
      </c>
      <c r="K31" s="10"/>
      <c r="L31" s="10">
        <v>-20019331</v>
      </c>
      <c r="M31" s="10"/>
      <c r="N31" s="10">
        <v>-539652</v>
      </c>
      <c r="O31" s="10">
        <v>3640010</v>
      </c>
      <c r="P31" s="10">
        <v>-8355605</v>
      </c>
      <c r="Q31" s="10"/>
      <c r="R31" s="8"/>
    </row>
    <row r="32" spans="1:18" x14ac:dyDescent="0.2">
      <c r="A32" s="5"/>
      <c r="B32" s="5"/>
      <c r="C32" s="5"/>
      <c r="D32" s="14" t="s">
        <v>99</v>
      </c>
      <c r="E32" s="15"/>
      <c r="F32" s="2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8"/>
    </row>
    <row r="33" spans="1:18" x14ac:dyDescent="0.2">
      <c r="A33" s="5"/>
      <c r="B33" s="5"/>
      <c r="C33" s="5"/>
      <c r="D33" s="14" t="s">
        <v>104</v>
      </c>
      <c r="E33" s="15"/>
      <c r="F33" s="27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8"/>
    </row>
    <row r="34" spans="1:18" x14ac:dyDescent="0.2">
      <c r="A34" s="5"/>
      <c r="B34" s="5"/>
      <c r="C34" s="5"/>
      <c r="D34" s="14" t="s">
        <v>100</v>
      </c>
      <c r="E34" s="15"/>
      <c r="F34" s="27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8"/>
    </row>
    <row r="35" spans="1:18" x14ac:dyDescent="0.2">
      <c r="A35" s="5"/>
      <c r="B35" s="5"/>
      <c r="C35" s="5"/>
      <c r="D35" s="14" t="s">
        <v>105</v>
      </c>
      <c r="E35" s="15"/>
      <c r="F35" s="27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8"/>
    </row>
    <row r="36" spans="1:18" x14ac:dyDescent="0.2">
      <c r="A36" s="5"/>
      <c r="B36" s="5"/>
      <c r="C36" s="5"/>
      <c r="D36" s="14" t="s">
        <v>98</v>
      </c>
      <c r="E36" s="15"/>
      <c r="F36" s="27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8"/>
    </row>
    <row r="37" spans="1:18" x14ac:dyDescent="0.2">
      <c r="A37" s="5"/>
      <c r="B37" s="5"/>
      <c r="C37" s="5"/>
      <c r="D37" s="14" t="s">
        <v>99</v>
      </c>
      <c r="E37" s="15"/>
      <c r="F37" s="27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8"/>
    </row>
    <row r="38" spans="1:18" x14ac:dyDescent="0.2">
      <c r="A38" s="5"/>
      <c r="B38" s="5"/>
      <c r="C38" s="5"/>
      <c r="D38" s="14" t="s">
        <v>100</v>
      </c>
      <c r="E38" s="15"/>
      <c r="F38" s="27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8"/>
    </row>
    <row r="39" spans="1:18" x14ac:dyDescent="0.2">
      <c r="A39" s="5"/>
      <c r="B39" s="5"/>
      <c r="C39" s="5"/>
      <c r="D39" s="14" t="s">
        <v>106</v>
      </c>
      <c r="E39" s="15"/>
      <c r="F39" s="27"/>
      <c r="G39" s="10">
        <v>9785222</v>
      </c>
      <c r="H39" s="10">
        <v>686595</v>
      </c>
      <c r="I39" s="10">
        <v>5326235</v>
      </c>
      <c r="J39" s="10">
        <v>1465936</v>
      </c>
      <c r="K39" s="10">
        <v>12969753</v>
      </c>
      <c r="L39" s="10">
        <v>102619154</v>
      </c>
      <c r="M39" s="10">
        <v>94080</v>
      </c>
      <c r="N39" s="10">
        <v>1037693</v>
      </c>
      <c r="O39" s="10">
        <v>-1170614</v>
      </c>
      <c r="P39" s="10">
        <v>733189</v>
      </c>
      <c r="Q39" s="10">
        <v>162425</v>
      </c>
      <c r="R39" s="8"/>
    </row>
    <row r="40" spans="1:18" x14ac:dyDescent="0.2">
      <c r="A40" s="5"/>
      <c r="B40" s="5"/>
      <c r="C40" s="5"/>
      <c r="D40" s="14" t="s">
        <v>98</v>
      </c>
      <c r="E40" s="15"/>
      <c r="F40" s="27"/>
      <c r="G40" s="10">
        <v>9785222</v>
      </c>
      <c r="H40" s="10">
        <v>686595</v>
      </c>
      <c r="I40" s="10">
        <v>5697688</v>
      </c>
      <c r="J40" s="10">
        <v>1348391</v>
      </c>
      <c r="K40" s="10">
        <v>12906868</v>
      </c>
      <c r="L40" s="10">
        <v>50614803</v>
      </c>
      <c r="M40" s="10">
        <v>95984</v>
      </c>
      <c r="N40" s="10">
        <v>972339</v>
      </c>
      <c r="O40" s="10">
        <v>-1204214</v>
      </c>
      <c r="P40" s="10">
        <v>733189</v>
      </c>
      <c r="Q40" s="10">
        <v>162425</v>
      </c>
      <c r="R40" s="8"/>
    </row>
    <row r="41" spans="1:18" x14ac:dyDescent="0.2">
      <c r="A41" s="5"/>
      <c r="B41" s="5"/>
      <c r="C41" s="5"/>
      <c r="D41" s="14" t="s">
        <v>99</v>
      </c>
      <c r="E41" s="15"/>
      <c r="F41" s="27"/>
      <c r="G41" s="10"/>
      <c r="H41" s="10"/>
      <c r="I41" s="10">
        <v>-371453</v>
      </c>
      <c r="J41" s="10">
        <v>117545</v>
      </c>
      <c r="K41" s="10">
        <v>62885</v>
      </c>
      <c r="L41" s="10">
        <v>52004351</v>
      </c>
      <c r="M41" s="10">
        <v>-1903</v>
      </c>
      <c r="N41" s="10"/>
      <c r="O41" s="10">
        <v>33600</v>
      </c>
      <c r="P41" s="10"/>
      <c r="Q41" s="10"/>
      <c r="R41" s="8"/>
    </row>
    <row r="42" spans="1:18" x14ac:dyDescent="0.2">
      <c r="A42" s="5"/>
      <c r="B42" s="5"/>
      <c r="C42" s="5"/>
      <c r="D42" s="14" t="s">
        <v>100</v>
      </c>
      <c r="E42" s="15"/>
      <c r="F42" s="27"/>
      <c r="G42" s="10"/>
      <c r="H42" s="10"/>
      <c r="I42" s="10"/>
      <c r="J42" s="10"/>
      <c r="K42" s="10"/>
      <c r="L42" s="10"/>
      <c r="M42" s="10"/>
      <c r="N42" s="10">
        <v>65354</v>
      </c>
      <c r="O42" s="10"/>
      <c r="P42" s="10"/>
      <c r="Q42" s="10"/>
      <c r="R42" s="8"/>
    </row>
    <row r="43" spans="1:18" x14ac:dyDescent="0.2">
      <c r="A43" s="5"/>
      <c r="B43" s="5"/>
      <c r="C43" s="5"/>
      <c r="D43" s="14" t="s">
        <v>89</v>
      </c>
      <c r="E43" s="15"/>
      <c r="F43" s="27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8"/>
    </row>
    <row r="44" spans="1:18" x14ac:dyDescent="0.2">
      <c r="B44" s="5"/>
      <c r="C44" s="5"/>
      <c r="D44" s="14" t="s">
        <v>98</v>
      </c>
      <c r="E44" s="15"/>
      <c r="F44" s="27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8"/>
    </row>
    <row r="45" spans="1:18" x14ac:dyDescent="0.2">
      <c r="B45" s="5"/>
      <c r="C45" s="5"/>
      <c r="D45" s="14" t="s">
        <v>99</v>
      </c>
      <c r="E45" s="15"/>
      <c r="F45" s="27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8"/>
    </row>
    <row r="46" spans="1:18" x14ac:dyDescent="0.2">
      <c r="B46" s="5"/>
      <c r="C46" s="5"/>
      <c r="D46" s="14" t="s">
        <v>100</v>
      </c>
      <c r="E46" s="15"/>
      <c r="F46" s="27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8"/>
    </row>
    <row r="47" spans="1:18" x14ac:dyDescent="0.2">
      <c r="B47" s="5"/>
      <c r="C47" s="5"/>
      <c r="D47" s="14" t="s">
        <v>161</v>
      </c>
      <c r="E47" s="15"/>
      <c r="F47" s="27"/>
      <c r="G47" s="10">
        <v>2670916</v>
      </c>
      <c r="H47" s="10"/>
      <c r="I47" s="10"/>
      <c r="J47" s="10"/>
      <c r="K47" s="10">
        <v>293</v>
      </c>
      <c r="L47" s="10"/>
      <c r="M47" s="10"/>
      <c r="N47" s="10"/>
      <c r="O47" s="10"/>
      <c r="P47" s="10"/>
      <c r="Q47" s="10"/>
      <c r="R47" s="8"/>
    </row>
    <row r="48" spans="1:18" x14ac:dyDescent="0.2">
      <c r="B48" s="5"/>
      <c r="C48" s="5"/>
      <c r="D48" s="14" t="s">
        <v>107</v>
      </c>
      <c r="E48" s="15"/>
      <c r="F48" s="27"/>
      <c r="G48" s="10">
        <v>-4805427</v>
      </c>
      <c r="H48" s="10">
        <v>-191071</v>
      </c>
      <c r="I48" s="10">
        <v>-449528</v>
      </c>
      <c r="J48" s="10">
        <v>-176405</v>
      </c>
      <c r="K48" s="10">
        <v>-3264220</v>
      </c>
      <c r="L48" s="10">
        <v>-21365311</v>
      </c>
      <c r="M48" s="10">
        <v>-23483</v>
      </c>
      <c r="N48" s="10">
        <v>-124510</v>
      </c>
      <c r="O48" s="10">
        <v>-617349</v>
      </c>
      <c r="P48" s="10">
        <v>-2279545</v>
      </c>
      <c r="Q48" s="10">
        <v>-40709</v>
      </c>
      <c r="R48" s="8"/>
    </row>
    <row r="49" spans="2:18" x14ac:dyDescent="0.2">
      <c r="B49" s="5"/>
      <c r="C49" s="5"/>
      <c r="D49" s="14" t="s">
        <v>108</v>
      </c>
      <c r="E49" s="15"/>
      <c r="F49" s="27"/>
      <c r="G49" s="10">
        <v>71722378</v>
      </c>
      <c r="H49" s="10">
        <v>10538971</v>
      </c>
      <c r="I49" s="10">
        <v>104655024</v>
      </c>
      <c r="J49" s="10">
        <v>13335153</v>
      </c>
      <c r="K49" s="10">
        <v>20716785</v>
      </c>
      <c r="L49" s="10">
        <v>164157292</v>
      </c>
      <c r="M49" s="10">
        <v>10664050</v>
      </c>
      <c r="N49" s="10">
        <v>32830048</v>
      </c>
      <c r="O49" s="10">
        <v>64680986</v>
      </c>
      <c r="P49" s="10">
        <v>29878961</v>
      </c>
      <c r="Q49" s="10">
        <v>11642390</v>
      </c>
      <c r="R49" s="8"/>
    </row>
    <row r="50" spans="2:18" x14ac:dyDescent="0.2">
      <c r="B50" s="5"/>
      <c r="C50" s="5"/>
      <c r="D50" s="14" t="s">
        <v>162</v>
      </c>
      <c r="E50" s="15"/>
      <c r="F50" s="27"/>
      <c r="G50" s="10"/>
      <c r="H50" s="10"/>
      <c r="I50" s="10"/>
      <c r="J50" s="10"/>
      <c r="K50" s="10">
        <v>16086</v>
      </c>
      <c r="L50" s="10"/>
      <c r="M50" s="10">
        <v>-61158</v>
      </c>
      <c r="N50" s="10"/>
      <c r="O50" s="10"/>
      <c r="P50" s="10"/>
      <c r="Q50" s="10"/>
      <c r="R50" s="8"/>
    </row>
    <row r="51" spans="2:18" x14ac:dyDescent="0.2">
      <c r="B51" s="5"/>
      <c r="C51" s="5"/>
      <c r="D51" s="14" t="s">
        <v>163</v>
      </c>
      <c r="E51" s="15"/>
      <c r="F51" s="27"/>
      <c r="G51" s="10">
        <v>71722378</v>
      </c>
      <c r="H51" s="10">
        <v>10538971</v>
      </c>
      <c r="I51" s="10">
        <v>104655024</v>
      </c>
      <c r="J51" s="10">
        <v>13335153</v>
      </c>
      <c r="K51" s="10">
        <v>20700700</v>
      </c>
      <c r="L51" s="10">
        <v>164157292</v>
      </c>
      <c r="M51" s="10">
        <v>10725208</v>
      </c>
      <c r="N51" s="10">
        <v>32830048</v>
      </c>
      <c r="O51" s="10">
        <v>64680986</v>
      </c>
      <c r="P51" s="10">
        <v>29878961</v>
      </c>
      <c r="Q51" s="10">
        <v>11642390</v>
      </c>
      <c r="R51" s="8"/>
    </row>
    <row r="52" spans="2:18" x14ac:dyDescent="0.2">
      <c r="B52" s="5"/>
      <c r="C52" s="5"/>
      <c r="D52" s="5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D7" sqref="D7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164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153</v>
      </c>
    </row>
    <row r="6" spans="1:67" x14ac:dyDescent="0.2">
      <c r="A6" s="5"/>
      <c r="B6" s="5"/>
      <c r="C6" s="5"/>
      <c r="D6" s="5"/>
      <c r="G6" s="16" t="s">
        <v>165</v>
      </c>
      <c r="H6" s="16" t="s">
        <v>165</v>
      </c>
      <c r="I6" s="16" t="s">
        <v>165</v>
      </c>
      <c r="J6" s="16" t="s">
        <v>165</v>
      </c>
      <c r="K6" s="16" t="s">
        <v>165</v>
      </c>
      <c r="L6" s="16" t="s">
        <v>165</v>
      </c>
      <c r="M6" s="16" t="s">
        <v>165</v>
      </c>
      <c r="N6" s="16" t="s">
        <v>165</v>
      </c>
      <c r="O6" s="16" t="s">
        <v>165</v>
      </c>
      <c r="P6" s="16" t="s">
        <v>165</v>
      </c>
      <c r="Q6" s="16" t="s">
        <v>165</v>
      </c>
      <c r="R6" s="16" t="s">
        <v>165</v>
      </c>
      <c r="S6" s="16" t="s">
        <v>165</v>
      </c>
      <c r="T6" s="16" t="s">
        <v>165</v>
      </c>
      <c r="U6" s="16" t="s">
        <v>165</v>
      </c>
      <c r="V6" s="16" t="s">
        <v>165</v>
      </c>
      <c r="W6" s="16" t="s">
        <v>165</v>
      </c>
      <c r="X6" s="16" t="s">
        <v>165</v>
      </c>
      <c r="Y6" s="16" t="s">
        <v>165</v>
      </c>
      <c r="Z6" s="16" t="s">
        <v>165</v>
      </c>
      <c r="AA6" s="16" t="s">
        <v>165</v>
      </c>
      <c r="AB6" s="16" t="s">
        <v>165</v>
      </c>
      <c r="AC6" s="16" t="s">
        <v>165</v>
      </c>
      <c r="AD6" s="16" t="s">
        <v>165</v>
      </c>
      <c r="AE6" s="16" t="s">
        <v>165</v>
      </c>
      <c r="AF6" s="16" t="s">
        <v>165</v>
      </c>
      <c r="AG6" s="16" t="s">
        <v>165</v>
      </c>
      <c r="AH6" s="16" t="s">
        <v>165</v>
      </c>
      <c r="AI6" s="16" t="s">
        <v>165</v>
      </c>
      <c r="AJ6" s="16" t="s">
        <v>165</v>
      </c>
      <c r="AK6" s="16" t="s">
        <v>165</v>
      </c>
      <c r="AL6" s="16" t="s">
        <v>165</v>
      </c>
      <c r="AM6" s="16" t="s">
        <v>165</v>
      </c>
      <c r="AN6" s="16" t="s">
        <v>165</v>
      </c>
      <c r="AO6" s="16" t="s">
        <v>165</v>
      </c>
      <c r="AP6" s="16" t="s">
        <v>165</v>
      </c>
      <c r="AQ6" s="16" t="s">
        <v>165</v>
      </c>
      <c r="AR6" s="16" t="s">
        <v>165</v>
      </c>
      <c r="AS6" s="16" t="s">
        <v>165</v>
      </c>
      <c r="AT6" s="16" t="s">
        <v>165</v>
      </c>
      <c r="AU6" s="16" t="s">
        <v>165</v>
      </c>
      <c r="AV6" s="16" t="s">
        <v>165</v>
      </c>
      <c r="AW6" s="16" t="s">
        <v>165</v>
      </c>
      <c r="AX6" s="16" t="s">
        <v>165</v>
      </c>
      <c r="AY6" s="16" t="s">
        <v>165</v>
      </c>
      <c r="AZ6" s="16" t="s">
        <v>165</v>
      </c>
      <c r="BA6" s="16" t="s">
        <v>165</v>
      </c>
      <c r="BB6" s="16" t="s">
        <v>165</v>
      </c>
      <c r="BC6" s="16" t="s">
        <v>165</v>
      </c>
      <c r="BD6" s="16" t="s">
        <v>165</v>
      </c>
      <c r="BE6" s="16" t="s">
        <v>165</v>
      </c>
      <c r="BF6" s="16" t="s">
        <v>165</v>
      </c>
      <c r="BG6" s="16" t="s">
        <v>165</v>
      </c>
      <c r="BH6" s="16" t="s">
        <v>165</v>
      </c>
      <c r="BI6" s="16" t="s">
        <v>165</v>
      </c>
      <c r="BJ6" s="16" t="s">
        <v>165</v>
      </c>
      <c r="BK6" s="16" t="s">
        <v>165</v>
      </c>
      <c r="BL6" s="16" t="s">
        <v>165</v>
      </c>
      <c r="BM6" s="16" t="s">
        <v>165</v>
      </c>
      <c r="BN6" s="16" t="s">
        <v>165</v>
      </c>
      <c r="BO6" s="16" t="s">
        <v>165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8160568</v>
      </c>
      <c r="H8" s="10">
        <v>21662469</v>
      </c>
      <c r="I8" s="10">
        <v>5665647</v>
      </c>
      <c r="J8" s="10">
        <v>143333015</v>
      </c>
      <c r="K8" s="10">
        <v>13190052</v>
      </c>
      <c r="L8" s="10">
        <v>15380544</v>
      </c>
      <c r="M8" s="10">
        <v>12146108</v>
      </c>
      <c r="N8" s="10">
        <v>1234337</v>
      </c>
      <c r="O8" s="10">
        <v>1755951</v>
      </c>
      <c r="P8" s="10">
        <v>71677650</v>
      </c>
      <c r="Q8" s="10">
        <v>16052330</v>
      </c>
      <c r="R8" s="10">
        <v>387618</v>
      </c>
      <c r="S8" s="10">
        <v>145001734</v>
      </c>
      <c r="T8" s="10">
        <v>585517</v>
      </c>
      <c r="U8" s="10">
        <v>70686563</v>
      </c>
      <c r="V8" s="10">
        <v>52324307</v>
      </c>
      <c r="W8" s="10">
        <v>24114264</v>
      </c>
      <c r="X8" s="10">
        <v>17145000</v>
      </c>
      <c r="Y8" s="10">
        <v>15230904</v>
      </c>
      <c r="Z8" s="10">
        <v>31605080</v>
      </c>
      <c r="AA8" s="10">
        <v>10011328</v>
      </c>
      <c r="AB8" s="10">
        <v>53737566</v>
      </c>
      <c r="AC8" s="10">
        <v>29828251</v>
      </c>
      <c r="AD8" s="10">
        <v>1069643</v>
      </c>
      <c r="AE8" s="10">
        <v>75518</v>
      </c>
      <c r="AF8" s="10">
        <v>2208523</v>
      </c>
      <c r="AG8" s="10">
        <v>600443</v>
      </c>
      <c r="AH8" s="10">
        <v>149717</v>
      </c>
      <c r="AI8" s="10">
        <v>115170</v>
      </c>
      <c r="AJ8" s="10">
        <v>426073</v>
      </c>
      <c r="AK8" s="10">
        <v>573866</v>
      </c>
      <c r="AL8" s="10">
        <v>929508</v>
      </c>
      <c r="AM8" s="10">
        <v>474368</v>
      </c>
      <c r="AN8" s="10">
        <v>1617417</v>
      </c>
      <c r="AO8" s="10">
        <v>407467</v>
      </c>
      <c r="AP8" s="10">
        <v>1334371</v>
      </c>
      <c r="AQ8" s="10">
        <v>997401</v>
      </c>
      <c r="AR8" s="10">
        <v>262785</v>
      </c>
      <c r="AS8" s="10">
        <v>206610</v>
      </c>
      <c r="AT8" s="10">
        <v>162630</v>
      </c>
      <c r="AU8" s="10">
        <v>379133</v>
      </c>
      <c r="AV8" s="10">
        <v>1769156</v>
      </c>
      <c r="AW8" s="10">
        <v>2381740</v>
      </c>
      <c r="AX8" s="10">
        <v>234835</v>
      </c>
      <c r="AY8" s="10">
        <v>1477099</v>
      </c>
      <c r="AZ8" s="10">
        <v>11198097</v>
      </c>
      <c r="BA8" s="10">
        <v>693669</v>
      </c>
      <c r="BB8" s="10">
        <v>579781</v>
      </c>
      <c r="BC8" s="10">
        <v>229000</v>
      </c>
      <c r="BD8" s="10">
        <v>95503</v>
      </c>
      <c r="BE8" s="10">
        <v>20459204</v>
      </c>
      <c r="BF8" s="10">
        <v>88250</v>
      </c>
      <c r="BG8" s="10">
        <v>1518915</v>
      </c>
      <c r="BH8" s="10">
        <v>51455</v>
      </c>
      <c r="BI8" s="10">
        <v>445220</v>
      </c>
      <c r="BJ8" s="10">
        <v>1901495</v>
      </c>
      <c r="BK8" s="10">
        <v>177598</v>
      </c>
      <c r="BL8" s="10">
        <v>86376140</v>
      </c>
      <c r="BM8" s="10">
        <v>55744020</v>
      </c>
      <c r="BN8" s="10">
        <v>15884845</v>
      </c>
      <c r="BO8" s="10">
        <f>SUM(G8:BN8)</f>
        <v>974213468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593223</v>
      </c>
      <c r="H9" s="10">
        <v>-2487574</v>
      </c>
      <c r="I9" s="10">
        <v>-241513</v>
      </c>
      <c r="J9" s="10">
        <v>4890522</v>
      </c>
      <c r="K9" s="10">
        <v>2023963</v>
      </c>
      <c r="L9" s="10">
        <v>-375761</v>
      </c>
      <c r="M9" s="10">
        <v>872367</v>
      </c>
      <c r="N9" s="10">
        <v>-91304</v>
      </c>
      <c r="O9" s="10">
        <v>-445913</v>
      </c>
      <c r="P9" s="10">
        <v>-10280</v>
      </c>
      <c r="Q9" s="10">
        <v>1949831</v>
      </c>
      <c r="R9" s="10">
        <v>6</v>
      </c>
      <c r="S9" s="10">
        <v>85983389</v>
      </c>
      <c r="T9" s="10">
        <v>10</v>
      </c>
      <c r="U9" s="10">
        <v>78675</v>
      </c>
      <c r="V9" s="10">
        <v>25095127</v>
      </c>
      <c r="W9" s="10">
        <v>524066</v>
      </c>
      <c r="X9" s="10">
        <v>898501</v>
      </c>
      <c r="Y9" s="10">
        <v>-331617</v>
      </c>
      <c r="Z9" s="10">
        <v>-2267006</v>
      </c>
      <c r="AA9" s="10">
        <v>-769510</v>
      </c>
      <c r="AB9" s="10">
        <v>-220151</v>
      </c>
      <c r="AC9" s="10">
        <v>4020578</v>
      </c>
      <c r="AD9" s="10">
        <v>-164723</v>
      </c>
      <c r="AE9" s="10"/>
      <c r="AF9" s="10">
        <v>-66893</v>
      </c>
      <c r="AG9" s="10">
        <v>-522513</v>
      </c>
      <c r="AH9" s="10">
        <v>6</v>
      </c>
      <c r="AI9" s="10">
        <v>188849</v>
      </c>
      <c r="AJ9" s="10">
        <v>6</v>
      </c>
      <c r="AK9" s="10">
        <v>-25113</v>
      </c>
      <c r="AL9" s="10">
        <v>173056</v>
      </c>
      <c r="AM9" s="10">
        <v>10</v>
      </c>
      <c r="AN9" s="10">
        <v>1982165</v>
      </c>
      <c r="AO9" s="10">
        <v>183538</v>
      </c>
      <c r="AP9" s="10">
        <v>145437</v>
      </c>
      <c r="AQ9" s="10">
        <v>27</v>
      </c>
      <c r="AR9" s="10"/>
      <c r="AS9" s="10">
        <v>6</v>
      </c>
      <c r="AT9" s="10">
        <v>6</v>
      </c>
      <c r="AU9" s="10">
        <v>-2332</v>
      </c>
      <c r="AV9" s="10">
        <v>926293</v>
      </c>
      <c r="AW9" s="10">
        <v>350808</v>
      </c>
      <c r="AX9" s="10">
        <v>6</v>
      </c>
      <c r="AY9" s="10">
        <v>113433</v>
      </c>
      <c r="AZ9" s="10">
        <v>-4399880</v>
      </c>
      <c r="BA9" s="10">
        <v>-21641</v>
      </c>
      <c r="BB9" s="10">
        <v>7728</v>
      </c>
      <c r="BC9" s="10">
        <v>6</v>
      </c>
      <c r="BD9" s="10"/>
      <c r="BE9" s="10">
        <v>-1122216</v>
      </c>
      <c r="BF9" s="10"/>
      <c r="BG9" s="10">
        <v>104798</v>
      </c>
      <c r="BH9" s="10"/>
      <c r="BI9" s="10">
        <v>15892</v>
      </c>
      <c r="BJ9" s="10">
        <v>-146869</v>
      </c>
      <c r="BK9" s="10">
        <v>6</v>
      </c>
      <c r="BL9" s="10">
        <v>1362388</v>
      </c>
      <c r="BM9" s="10">
        <v>-6992709</v>
      </c>
      <c r="BN9" s="10">
        <v>-120914</v>
      </c>
      <c r="BO9" s="10">
        <f t="shared" ref="BO9:BO46" si="0">SUM(G9:BN9)</f>
        <v>111658290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117002</v>
      </c>
      <c r="H10" s="10">
        <v>-1645100</v>
      </c>
      <c r="I10" s="10">
        <v>-116939</v>
      </c>
      <c r="J10" s="10">
        <v>-2156816</v>
      </c>
      <c r="K10" s="10">
        <v>-678388</v>
      </c>
      <c r="L10" s="10">
        <v>354791</v>
      </c>
      <c r="M10" s="10">
        <v>1142947</v>
      </c>
      <c r="N10" s="10">
        <v>-97502</v>
      </c>
      <c r="O10" s="10">
        <v>-2206</v>
      </c>
      <c r="P10" s="10">
        <v>-1415386</v>
      </c>
      <c r="Q10" s="10">
        <v>387358</v>
      </c>
      <c r="R10" s="10">
        <v>6</v>
      </c>
      <c r="S10" s="10">
        <v>467939</v>
      </c>
      <c r="T10" s="10">
        <v>10</v>
      </c>
      <c r="U10" s="10">
        <v>35811</v>
      </c>
      <c r="V10" s="10">
        <v>1186046</v>
      </c>
      <c r="W10" s="10">
        <v>-175857</v>
      </c>
      <c r="X10" s="10">
        <v>760773</v>
      </c>
      <c r="Y10" s="10">
        <v>-201033</v>
      </c>
      <c r="Z10" s="10">
        <v>1151881</v>
      </c>
      <c r="AA10" s="10">
        <v>137181</v>
      </c>
      <c r="AB10" s="10">
        <v>-31787</v>
      </c>
      <c r="AC10" s="10">
        <v>961060</v>
      </c>
      <c r="AD10" s="10">
        <v>285</v>
      </c>
      <c r="AE10" s="10"/>
      <c r="AF10" s="10">
        <v>-45163</v>
      </c>
      <c r="AG10" s="10">
        <v>-3861</v>
      </c>
      <c r="AH10" s="10">
        <v>6</v>
      </c>
      <c r="AI10" s="10"/>
      <c r="AJ10" s="10">
        <v>6</v>
      </c>
      <c r="AK10" s="10">
        <v>-25113</v>
      </c>
      <c r="AL10" s="10">
        <v>161433</v>
      </c>
      <c r="AM10" s="10">
        <v>10</v>
      </c>
      <c r="AN10" s="10">
        <v>1122344</v>
      </c>
      <c r="AO10" s="10">
        <v>2627</v>
      </c>
      <c r="AP10" s="10">
        <v>91569</v>
      </c>
      <c r="AQ10" s="10">
        <v>27</v>
      </c>
      <c r="AR10" s="10"/>
      <c r="AS10" s="10">
        <v>6</v>
      </c>
      <c r="AT10" s="10">
        <v>6</v>
      </c>
      <c r="AU10" s="10">
        <v>11863</v>
      </c>
      <c r="AV10" s="10">
        <v>187263</v>
      </c>
      <c r="AW10" s="10">
        <v>115190</v>
      </c>
      <c r="AX10" s="10">
        <v>6</v>
      </c>
      <c r="AY10" s="10">
        <v>-16923</v>
      </c>
      <c r="AZ10" s="10">
        <v>-3999864</v>
      </c>
      <c r="BA10" s="10">
        <v>-7015</v>
      </c>
      <c r="BB10" s="10">
        <v>1951</v>
      </c>
      <c r="BC10" s="10">
        <v>6</v>
      </c>
      <c r="BD10" s="10"/>
      <c r="BE10" s="10">
        <v>-464486</v>
      </c>
      <c r="BF10" s="10"/>
      <c r="BG10" s="10">
        <v>42924</v>
      </c>
      <c r="BH10" s="10"/>
      <c r="BI10" s="10">
        <v>44240</v>
      </c>
      <c r="BJ10" s="10">
        <v>-146869</v>
      </c>
      <c r="BK10" s="10">
        <v>6</v>
      </c>
      <c r="BL10" s="10">
        <v>-193963</v>
      </c>
      <c r="BM10" s="10">
        <v>320986</v>
      </c>
      <c r="BN10" s="10">
        <v>648325</v>
      </c>
      <c r="BO10" s="10">
        <f t="shared" si="0"/>
        <v>-1970387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11580</v>
      </c>
      <c r="BN11" s="10"/>
      <c r="BO11" s="10">
        <f t="shared" si="0"/>
        <v>11580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167145</v>
      </c>
      <c r="H13" s="10">
        <v>-2436504</v>
      </c>
      <c r="I13" s="10">
        <v>-118194</v>
      </c>
      <c r="J13" s="10">
        <v>-719218</v>
      </c>
      <c r="K13" s="10">
        <v>61109</v>
      </c>
      <c r="L13" s="10">
        <v>506844</v>
      </c>
      <c r="M13" s="10">
        <v>1484036</v>
      </c>
      <c r="N13" s="10">
        <v>-139288</v>
      </c>
      <c r="O13" s="10">
        <v>-3861</v>
      </c>
      <c r="P13" s="10">
        <v>102514</v>
      </c>
      <c r="Q13" s="10">
        <v>553368</v>
      </c>
      <c r="R13" s="10">
        <v>9</v>
      </c>
      <c r="S13" s="10">
        <v>649915</v>
      </c>
      <c r="T13" s="10">
        <v>14</v>
      </c>
      <c r="U13" s="10">
        <v>41530</v>
      </c>
      <c r="V13" s="10">
        <v>2112417</v>
      </c>
      <c r="W13" s="10">
        <v>-251224</v>
      </c>
      <c r="X13" s="10">
        <v>386923</v>
      </c>
      <c r="Y13" s="10">
        <v>-302892</v>
      </c>
      <c r="Z13" s="10">
        <v>566546</v>
      </c>
      <c r="AA13" s="10">
        <v>-673232</v>
      </c>
      <c r="AB13" s="10">
        <v>-42382</v>
      </c>
      <c r="AC13" s="10">
        <v>926100</v>
      </c>
      <c r="AD13" s="10">
        <v>407</v>
      </c>
      <c r="AE13" s="10"/>
      <c r="AF13" s="10">
        <v>-47704</v>
      </c>
      <c r="AG13" s="10">
        <v>-5516</v>
      </c>
      <c r="AH13" s="10">
        <v>9</v>
      </c>
      <c r="AI13" s="10"/>
      <c r="AJ13" s="10">
        <v>9</v>
      </c>
      <c r="AK13" s="10">
        <v>-35876</v>
      </c>
      <c r="AL13" s="10">
        <v>230619</v>
      </c>
      <c r="AM13" s="10">
        <v>14</v>
      </c>
      <c r="AN13" s="10">
        <v>1012253</v>
      </c>
      <c r="AO13" s="10">
        <v>-3502</v>
      </c>
      <c r="AP13" s="10">
        <v>115111</v>
      </c>
      <c r="AQ13" s="10">
        <v>39</v>
      </c>
      <c r="AR13" s="10"/>
      <c r="AS13" s="10">
        <v>9</v>
      </c>
      <c r="AT13" s="10">
        <v>9</v>
      </c>
      <c r="AU13" s="10">
        <v>-6578</v>
      </c>
      <c r="AV13" s="10">
        <v>240720</v>
      </c>
      <c r="AW13" s="10">
        <v>161231</v>
      </c>
      <c r="AX13" s="10">
        <v>9</v>
      </c>
      <c r="AY13" s="10">
        <v>-24175</v>
      </c>
      <c r="AZ13" s="10">
        <v>-3076818</v>
      </c>
      <c r="BA13" s="10">
        <v>-33546</v>
      </c>
      <c r="BB13" s="10">
        <v>2786</v>
      </c>
      <c r="BC13" s="10">
        <v>9</v>
      </c>
      <c r="BD13" s="10"/>
      <c r="BE13" s="10">
        <v>-663551</v>
      </c>
      <c r="BF13" s="10"/>
      <c r="BG13" s="10">
        <v>22112</v>
      </c>
      <c r="BH13" s="10"/>
      <c r="BI13" s="10">
        <v>-10371</v>
      </c>
      <c r="BJ13" s="10">
        <v>-195825</v>
      </c>
      <c r="BK13" s="10">
        <v>9</v>
      </c>
      <c r="BL13" s="10">
        <v>693053</v>
      </c>
      <c r="BM13" s="10">
        <v>502977</v>
      </c>
      <c r="BN13" s="10">
        <v>1177908</v>
      </c>
      <c r="BO13" s="10">
        <f t="shared" si="0"/>
        <v>2927506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-50144</v>
      </c>
      <c r="H18" s="10">
        <v>791404</v>
      </c>
      <c r="I18" s="10">
        <v>1256</v>
      </c>
      <c r="J18" s="10">
        <v>-1437598</v>
      </c>
      <c r="K18" s="10">
        <v>-739497</v>
      </c>
      <c r="L18" s="10">
        <v>-152053</v>
      </c>
      <c r="M18" s="10">
        <v>-341089</v>
      </c>
      <c r="N18" s="10">
        <v>41786</v>
      </c>
      <c r="O18" s="10">
        <v>1655</v>
      </c>
      <c r="P18" s="10">
        <v>-1517901</v>
      </c>
      <c r="Q18" s="10">
        <v>-166011</v>
      </c>
      <c r="R18" s="10">
        <v>-3</v>
      </c>
      <c r="S18" s="10">
        <v>-181976</v>
      </c>
      <c r="T18" s="10">
        <v>-4</v>
      </c>
      <c r="U18" s="10">
        <v>-5719</v>
      </c>
      <c r="V18" s="10">
        <v>-926371</v>
      </c>
      <c r="W18" s="10">
        <v>75367</v>
      </c>
      <c r="X18" s="10">
        <v>373850</v>
      </c>
      <c r="Y18" s="10">
        <v>101859</v>
      </c>
      <c r="Z18" s="10">
        <v>585335</v>
      </c>
      <c r="AA18" s="10">
        <v>810413</v>
      </c>
      <c r="AB18" s="10">
        <v>10596</v>
      </c>
      <c r="AC18" s="10">
        <v>34959</v>
      </c>
      <c r="AD18" s="10">
        <v>-122</v>
      </c>
      <c r="AE18" s="10"/>
      <c r="AF18" s="10">
        <v>2541</v>
      </c>
      <c r="AG18" s="10">
        <v>1655</v>
      </c>
      <c r="AH18" s="10">
        <v>-3</v>
      </c>
      <c r="AI18" s="10"/>
      <c r="AJ18" s="10">
        <v>-3</v>
      </c>
      <c r="AK18" s="10">
        <v>10763</v>
      </c>
      <c r="AL18" s="10">
        <v>-69186</v>
      </c>
      <c r="AM18" s="10">
        <v>-4</v>
      </c>
      <c r="AN18" s="10">
        <v>110091</v>
      </c>
      <c r="AO18" s="10">
        <v>6129</v>
      </c>
      <c r="AP18" s="10">
        <v>-23542</v>
      </c>
      <c r="AQ18" s="10">
        <v>-12</v>
      </c>
      <c r="AR18" s="10"/>
      <c r="AS18" s="10">
        <v>-3</v>
      </c>
      <c r="AT18" s="10">
        <v>-3</v>
      </c>
      <c r="AU18" s="10">
        <v>18441</v>
      </c>
      <c r="AV18" s="10">
        <v>-53457</v>
      </c>
      <c r="AW18" s="10">
        <v>-46040</v>
      </c>
      <c r="AX18" s="10">
        <v>-3</v>
      </c>
      <c r="AY18" s="10">
        <v>7252</v>
      </c>
      <c r="AZ18" s="10">
        <v>-923046</v>
      </c>
      <c r="BA18" s="10">
        <v>26531</v>
      </c>
      <c r="BB18" s="10">
        <v>-836</v>
      </c>
      <c r="BC18" s="10">
        <v>-3</v>
      </c>
      <c r="BD18" s="10"/>
      <c r="BE18" s="10">
        <v>199065</v>
      </c>
      <c r="BF18" s="10"/>
      <c r="BG18" s="10">
        <v>20812</v>
      </c>
      <c r="BH18" s="10"/>
      <c r="BI18" s="10">
        <v>54611</v>
      </c>
      <c r="BJ18" s="10">
        <v>48956</v>
      </c>
      <c r="BK18" s="10">
        <v>-3</v>
      </c>
      <c r="BL18" s="10">
        <v>-887017</v>
      </c>
      <c r="BM18" s="10">
        <v>-193571</v>
      </c>
      <c r="BN18" s="10">
        <v>-529583</v>
      </c>
      <c r="BO18" s="10">
        <f t="shared" si="0"/>
        <v>-4909476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476221</v>
      </c>
      <c r="H19" s="10">
        <v>-842474</v>
      </c>
      <c r="I19" s="10">
        <v>-124574</v>
      </c>
      <c r="J19" s="10">
        <v>7047338</v>
      </c>
      <c r="K19" s="10">
        <v>2702352</v>
      </c>
      <c r="L19" s="10">
        <v>-730552</v>
      </c>
      <c r="M19" s="10">
        <v>-270580</v>
      </c>
      <c r="N19" s="10">
        <v>6198</v>
      </c>
      <c r="O19" s="10">
        <v>-443707</v>
      </c>
      <c r="P19" s="10">
        <v>1405107</v>
      </c>
      <c r="Q19" s="10">
        <v>1562473</v>
      </c>
      <c r="R19" s="10"/>
      <c r="S19" s="10">
        <v>85515449</v>
      </c>
      <c r="T19" s="10"/>
      <c r="U19" s="10">
        <v>42864</v>
      </c>
      <c r="V19" s="10">
        <v>23909081</v>
      </c>
      <c r="W19" s="10">
        <v>699923</v>
      </c>
      <c r="X19" s="10">
        <v>137729</v>
      </c>
      <c r="Y19" s="10">
        <v>-130584</v>
      </c>
      <c r="Z19" s="10">
        <v>-3418887</v>
      </c>
      <c r="AA19" s="10">
        <v>-906691</v>
      </c>
      <c r="AB19" s="10">
        <v>-188364</v>
      </c>
      <c r="AC19" s="10">
        <v>3059518</v>
      </c>
      <c r="AD19" s="10">
        <v>-165008</v>
      </c>
      <c r="AE19" s="10"/>
      <c r="AF19" s="10">
        <v>-21730</v>
      </c>
      <c r="AG19" s="10">
        <v>-518652</v>
      </c>
      <c r="AH19" s="10"/>
      <c r="AI19" s="10">
        <v>188849</v>
      </c>
      <c r="AJ19" s="10"/>
      <c r="AK19" s="10"/>
      <c r="AL19" s="10">
        <v>11623</v>
      </c>
      <c r="AM19" s="10"/>
      <c r="AN19" s="10">
        <v>859822</v>
      </c>
      <c r="AO19" s="10">
        <v>180912</v>
      </c>
      <c r="AP19" s="10">
        <v>53868</v>
      </c>
      <c r="AQ19" s="10"/>
      <c r="AR19" s="10"/>
      <c r="AS19" s="10"/>
      <c r="AT19" s="10"/>
      <c r="AU19" s="10">
        <v>-14195</v>
      </c>
      <c r="AV19" s="10">
        <v>739030</v>
      </c>
      <c r="AW19" s="10">
        <v>235617</v>
      </c>
      <c r="AX19" s="10"/>
      <c r="AY19" s="10">
        <v>130356</v>
      </c>
      <c r="AZ19" s="10">
        <v>-400016</v>
      </c>
      <c r="BA19" s="10">
        <v>-14627</v>
      </c>
      <c r="BB19" s="10">
        <v>5777</v>
      </c>
      <c r="BC19" s="10"/>
      <c r="BD19" s="10"/>
      <c r="BE19" s="10">
        <v>-657730</v>
      </c>
      <c r="BF19" s="10"/>
      <c r="BG19" s="10">
        <v>61874</v>
      </c>
      <c r="BH19" s="10"/>
      <c r="BI19" s="10">
        <v>-28347</v>
      </c>
      <c r="BJ19" s="10"/>
      <c r="BK19" s="10"/>
      <c r="BL19" s="10">
        <v>1556352</v>
      </c>
      <c r="BM19" s="10">
        <v>-7313695</v>
      </c>
      <c r="BN19" s="10">
        <v>-769239</v>
      </c>
      <c r="BO19" s="10">
        <f t="shared" si="0"/>
        <v>113628681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0</v>
      </c>
      <c r="V24" s="10"/>
      <c r="W24" s="10"/>
      <c r="X24" s="10"/>
      <c r="Y24" s="10"/>
      <c r="Z24" s="10">
        <v>4808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4808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0</v>
      </c>
      <c r="V25" s="10"/>
      <c r="W25" s="10"/>
      <c r="X25" s="10"/>
      <c r="Y25" s="10"/>
      <c r="Z25" s="10">
        <v>4808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4808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-1111376</v>
      </c>
      <c r="I28" s="10"/>
      <c r="J28" s="10">
        <v>-1431443</v>
      </c>
      <c r="K28" s="10">
        <v>1153643</v>
      </c>
      <c r="L28" s="10">
        <v>-678686</v>
      </c>
      <c r="M28" s="10">
        <v>-418188</v>
      </c>
      <c r="N28" s="10">
        <v>-6695</v>
      </c>
      <c r="O28" s="10"/>
      <c r="P28" s="10">
        <v>1598095</v>
      </c>
      <c r="Q28" s="10"/>
      <c r="R28" s="10"/>
      <c r="S28" s="10">
        <v>70765954</v>
      </c>
      <c r="T28" s="10"/>
      <c r="U28" s="10"/>
      <c r="V28" s="10">
        <v>-1257805</v>
      </c>
      <c r="W28" s="10">
        <v>1144878</v>
      </c>
      <c r="X28" s="10"/>
      <c r="Y28" s="10">
        <v>-3921</v>
      </c>
      <c r="Z28" s="10">
        <v>-1244691</v>
      </c>
      <c r="AA28" s="10">
        <v>-1527935</v>
      </c>
      <c r="AB28" s="10">
        <v>-1146248</v>
      </c>
      <c r="AC28" s="10">
        <v>2099800</v>
      </c>
      <c r="AD28" s="10"/>
      <c r="AE28" s="10"/>
      <c r="AF28" s="10">
        <v>148234</v>
      </c>
      <c r="AG28" s="10"/>
      <c r="AH28" s="10"/>
      <c r="AI28" s="10"/>
      <c r="AJ28" s="10"/>
      <c r="AK28" s="10"/>
      <c r="AL28" s="10"/>
      <c r="AM28" s="10"/>
      <c r="AN28" s="10">
        <v>-192637</v>
      </c>
      <c r="AO28" s="10"/>
      <c r="AP28" s="10">
        <v>-5730</v>
      </c>
      <c r="AQ28" s="10"/>
      <c r="AR28" s="10"/>
      <c r="AS28" s="10"/>
      <c r="AT28" s="10"/>
      <c r="AU28" s="10"/>
      <c r="AV28" s="10"/>
      <c r="AW28" s="10">
        <v>-119748</v>
      </c>
      <c r="AX28" s="10"/>
      <c r="AY28" s="10"/>
      <c r="AZ28" s="10"/>
      <c r="BA28" s="10"/>
      <c r="BB28" s="10">
        <v>189</v>
      </c>
      <c r="BC28" s="10"/>
      <c r="BD28" s="10"/>
      <c r="BE28" s="10">
        <v>-640500</v>
      </c>
      <c r="BF28" s="10"/>
      <c r="BG28" s="10">
        <v>-105200</v>
      </c>
      <c r="BH28" s="10"/>
      <c r="BI28" s="10"/>
      <c r="BJ28" s="10"/>
      <c r="BK28" s="10"/>
      <c r="BL28" s="10">
        <v>5619181</v>
      </c>
      <c r="BM28" s="10">
        <v>-5300453</v>
      </c>
      <c r="BN28" s="10"/>
      <c r="BO28" s="10">
        <f t="shared" si="0"/>
        <v>67338718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-1111376</v>
      </c>
      <c r="I29" s="10"/>
      <c r="J29" s="10">
        <v>-1431443</v>
      </c>
      <c r="K29" s="10">
        <v>1153643</v>
      </c>
      <c r="L29" s="10">
        <v>-678686</v>
      </c>
      <c r="M29" s="10">
        <v>-418188</v>
      </c>
      <c r="N29" s="10">
        <v>-6695</v>
      </c>
      <c r="O29" s="10"/>
      <c r="P29" s="10">
        <v>1598095</v>
      </c>
      <c r="Q29" s="10"/>
      <c r="R29" s="10"/>
      <c r="S29" s="10">
        <v>70765954</v>
      </c>
      <c r="T29" s="10"/>
      <c r="U29" s="10"/>
      <c r="V29" s="10">
        <v>-1257805</v>
      </c>
      <c r="W29" s="10">
        <v>1144878</v>
      </c>
      <c r="X29" s="10"/>
      <c r="Y29" s="10">
        <v>-3921</v>
      </c>
      <c r="Z29" s="10">
        <v>-1244691</v>
      </c>
      <c r="AA29" s="10">
        <v>-1527935</v>
      </c>
      <c r="AB29" s="10">
        <v>-1146248</v>
      </c>
      <c r="AC29" s="10">
        <v>2099800</v>
      </c>
      <c r="AD29" s="10"/>
      <c r="AE29" s="10"/>
      <c r="AF29" s="10">
        <v>148234</v>
      </c>
      <c r="AG29" s="10"/>
      <c r="AH29" s="10"/>
      <c r="AI29" s="10"/>
      <c r="AJ29" s="10"/>
      <c r="AK29" s="10"/>
      <c r="AL29" s="10"/>
      <c r="AM29" s="10"/>
      <c r="AN29" s="10">
        <v>-192637</v>
      </c>
      <c r="AO29" s="10"/>
      <c r="AP29" s="10">
        <v>-5730</v>
      </c>
      <c r="AQ29" s="10"/>
      <c r="AR29" s="10"/>
      <c r="AS29" s="10"/>
      <c r="AT29" s="10"/>
      <c r="AU29" s="10"/>
      <c r="AV29" s="10"/>
      <c r="AW29" s="10">
        <v>-119748</v>
      </c>
      <c r="AX29" s="10"/>
      <c r="AY29" s="10"/>
      <c r="AZ29" s="10"/>
      <c r="BA29" s="10"/>
      <c r="BB29" s="10">
        <v>189</v>
      </c>
      <c r="BC29" s="10"/>
      <c r="BD29" s="10"/>
      <c r="BE29" s="10">
        <v>-640500</v>
      </c>
      <c r="BF29" s="10"/>
      <c r="BG29" s="10">
        <v>-105200</v>
      </c>
      <c r="BH29" s="10"/>
      <c r="BI29" s="10"/>
      <c r="BJ29" s="10"/>
      <c r="BK29" s="10"/>
      <c r="BL29" s="10">
        <v>5619181</v>
      </c>
      <c r="BM29" s="10">
        <v>-5300453</v>
      </c>
      <c r="BN29" s="10"/>
      <c r="BO29" s="10">
        <f t="shared" si="0"/>
        <v>67338718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634961</v>
      </c>
      <c r="H37" s="10">
        <v>-11923</v>
      </c>
      <c r="I37" s="10">
        <v>1648009</v>
      </c>
      <c r="J37" s="10">
        <v>10106965</v>
      </c>
      <c r="K37" s="10">
        <v>39266</v>
      </c>
      <c r="L37" s="10">
        <v>-364959</v>
      </c>
      <c r="M37" s="10">
        <v>57414</v>
      </c>
      <c r="N37" s="10">
        <v>15550</v>
      </c>
      <c r="O37" s="10">
        <v>-665560</v>
      </c>
      <c r="P37" s="10">
        <v>275381</v>
      </c>
      <c r="Q37" s="10">
        <v>2083297</v>
      </c>
      <c r="R37" s="10"/>
      <c r="S37" s="10">
        <v>48005503</v>
      </c>
      <c r="T37" s="10"/>
      <c r="U37" s="10">
        <v>57152</v>
      </c>
      <c r="V37" s="10">
        <v>33136579</v>
      </c>
      <c r="W37" s="10">
        <v>-211648</v>
      </c>
      <c r="X37" s="10">
        <v>183589</v>
      </c>
      <c r="Y37" s="10">
        <v>-1183661</v>
      </c>
      <c r="Z37" s="10">
        <v>-3318332</v>
      </c>
      <c r="AA37" s="10">
        <v>319013</v>
      </c>
      <c r="AB37" s="10">
        <v>895095</v>
      </c>
      <c r="AC37" s="10">
        <v>1833591</v>
      </c>
      <c r="AD37" s="10">
        <v>-235726</v>
      </c>
      <c r="AE37" s="10"/>
      <c r="AF37" s="10">
        <v>-29479</v>
      </c>
      <c r="AG37" s="10">
        <v>-740931</v>
      </c>
      <c r="AH37" s="10"/>
      <c r="AI37" s="10">
        <v>269784</v>
      </c>
      <c r="AJ37" s="10"/>
      <c r="AK37" s="10"/>
      <c r="AL37" s="10">
        <v>15497</v>
      </c>
      <c r="AM37" s="10"/>
      <c r="AN37" s="10">
        <v>-380195</v>
      </c>
      <c r="AO37" s="10">
        <v>137654</v>
      </c>
      <c r="AP37" s="10">
        <v>149832</v>
      </c>
      <c r="AQ37" s="10"/>
      <c r="AR37" s="10"/>
      <c r="AS37" s="10"/>
      <c r="AT37" s="10"/>
      <c r="AU37" s="10">
        <v>-18926</v>
      </c>
      <c r="AV37" s="10">
        <v>985373</v>
      </c>
      <c r="AW37" s="10">
        <v>54277</v>
      </c>
      <c r="AX37" s="10"/>
      <c r="AY37" s="10">
        <v>173808</v>
      </c>
      <c r="AZ37" s="10">
        <v>-307705</v>
      </c>
      <c r="BA37" s="10">
        <v>-19502</v>
      </c>
      <c r="BB37" s="10">
        <v>7514</v>
      </c>
      <c r="BC37" s="10"/>
      <c r="BD37" s="10"/>
      <c r="BE37" s="10">
        <v>-236657</v>
      </c>
      <c r="BF37" s="10"/>
      <c r="BG37" s="10">
        <v>187669</v>
      </c>
      <c r="BH37" s="10"/>
      <c r="BI37" s="10">
        <v>-21536</v>
      </c>
      <c r="BJ37" s="10"/>
      <c r="BK37" s="10"/>
      <c r="BL37" s="10">
        <v>-3544045</v>
      </c>
      <c r="BM37" s="10">
        <v>1016540</v>
      </c>
      <c r="BN37" s="10">
        <v>-1025515</v>
      </c>
      <c r="BO37" s="10">
        <f t="shared" si="0"/>
        <v>89973013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634961</v>
      </c>
      <c r="H38" s="10">
        <v>1098</v>
      </c>
      <c r="I38" s="10">
        <v>1649837</v>
      </c>
      <c r="J38" s="10">
        <v>10522242</v>
      </c>
      <c r="K38" s="10">
        <v>39266</v>
      </c>
      <c r="L38" s="10">
        <v>-364959</v>
      </c>
      <c r="M38" s="10">
        <v>-77017</v>
      </c>
      <c r="N38" s="10">
        <v>17378</v>
      </c>
      <c r="O38" s="10">
        <v>-665560</v>
      </c>
      <c r="P38" s="10">
        <v>271998</v>
      </c>
      <c r="Q38" s="10">
        <v>2040418</v>
      </c>
      <c r="R38" s="10"/>
      <c r="S38" s="10">
        <v>-3954906</v>
      </c>
      <c r="T38" s="10"/>
      <c r="U38" s="10">
        <v>57152</v>
      </c>
      <c r="V38" s="10">
        <v>28848655</v>
      </c>
      <c r="W38" s="10">
        <v>-257485</v>
      </c>
      <c r="X38" s="10">
        <v>185492</v>
      </c>
      <c r="Y38" s="10">
        <v>-1183661</v>
      </c>
      <c r="Z38" s="10">
        <v>-3383951</v>
      </c>
      <c r="AA38" s="10">
        <v>318368</v>
      </c>
      <c r="AB38" s="10">
        <v>796523</v>
      </c>
      <c r="AC38" s="10">
        <v>1388896</v>
      </c>
      <c r="AD38" s="10">
        <v>-235726</v>
      </c>
      <c r="AE38" s="10"/>
      <c r="AF38" s="10">
        <v>-49964</v>
      </c>
      <c r="AG38" s="10">
        <v>-740931</v>
      </c>
      <c r="AH38" s="10"/>
      <c r="AI38" s="10">
        <v>269784</v>
      </c>
      <c r="AJ38" s="10"/>
      <c r="AK38" s="10"/>
      <c r="AL38" s="10">
        <v>15497</v>
      </c>
      <c r="AM38" s="10"/>
      <c r="AN38" s="10">
        <v>-380195</v>
      </c>
      <c r="AO38" s="10">
        <v>137654</v>
      </c>
      <c r="AP38" s="10">
        <v>102896</v>
      </c>
      <c r="AQ38" s="10"/>
      <c r="AR38" s="10"/>
      <c r="AS38" s="10"/>
      <c r="AT38" s="10"/>
      <c r="AU38" s="10">
        <v>-18926</v>
      </c>
      <c r="AV38" s="10">
        <v>982676</v>
      </c>
      <c r="AW38" s="10">
        <v>54277</v>
      </c>
      <c r="AX38" s="10"/>
      <c r="AY38" s="10">
        <v>140821</v>
      </c>
      <c r="AZ38" s="10">
        <v>-307705</v>
      </c>
      <c r="BA38" s="10">
        <v>-19502</v>
      </c>
      <c r="BB38" s="10">
        <v>7514</v>
      </c>
      <c r="BC38" s="10"/>
      <c r="BD38" s="10"/>
      <c r="BE38" s="10">
        <v>-267990</v>
      </c>
      <c r="BF38" s="10"/>
      <c r="BG38" s="10">
        <v>187669</v>
      </c>
      <c r="BH38" s="10"/>
      <c r="BI38" s="10">
        <v>-21536</v>
      </c>
      <c r="BJ38" s="10"/>
      <c r="BK38" s="10"/>
      <c r="BL38" s="10">
        <v>-3582720</v>
      </c>
      <c r="BM38" s="10">
        <v>914953</v>
      </c>
      <c r="BN38" s="10">
        <v>-1025515</v>
      </c>
      <c r="BO38" s="10">
        <f t="shared" si="0"/>
        <v>33047776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-13021</v>
      </c>
      <c r="I39" s="10">
        <v>-1828</v>
      </c>
      <c r="J39" s="10">
        <v>-415277</v>
      </c>
      <c r="K39" s="10"/>
      <c r="L39" s="10"/>
      <c r="M39" s="10">
        <v>134431</v>
      </c>
      <c r="N39" s="10">
        <v>-1828</v>
      </c>
      <c r="O39" s="10"/>
      <c r="P39" s="10">
        <v>3383</v>
      </c>
      <c r="Q39" s="10">
        <v>42880</v>
      </c>
      <c r="R39" s="10"/>
      <c r="S39" s="10">
        <v>51960410</v>
      </c>
      <c r="T39" s="10"/>
      <c r="U39" s="10"/>
      <c r="V39" s="10">
        <v>4287925</v>
      </c>
      <c r="W39" s="10">
        <v>45838</v>
      </c>
      <c r="X39" s="10">
        <v>-1903</v>
      </c>
      <c r="Y39" s="10"/>
      <c r="Z39" s="10">
        <v>65620</v>
      </c>
      <c r="AA39" s="10">
        <v>645</v>
      </c>
      <c r="AB39" s="10"/>
      <c r="AC39" s="10">
        <v>444696</v>
      </c>
      <c r="AD39" s="10"/>
      <c r="AE39" s="10"/>
      <c r="AF39" s="10">
        <v>20485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46937</v>
      </c>
      <c r="AQ39" s="10"/>
      <c r="AR39" s="10"/>
      <c r="AS39" s="10"/>
      <c r="AT39" s="10"/>
      <c r="AU39" s="10"/>
      <c r="AV39" s="10">
        <v>2698</v>
      </c>
      <c r="AW39" s="10"/>
      <c r="AX39" s="10"/>
      <c r="AY39" s="10">
        <v>32987</v>
      </c>
      <c r="AZ39" s="10"/>
      <c r="BA39" s="10"/>
      <c r="BB39" s="10"/>
      <c r="BC39" s="10"/>
      <c r="BD39" s="10"/>
      <c r="BE39" s="10">
        <v>31333</v>
      </c>
      <c r="BF39" s="10"/>
      <c r="BG39" s="10"/>
      <c r="BH39" s="10"/>
      <c r="BI39" s="10"/>
      <c r="BJ39" s="10"/>
      <c r="BK39" s="10"/>
      <c r="BL39" s="10">
        <v>38675</v>
      </c>
      <c r="BM39" s="10">
        <v>101587</v>
      </c>
      <c r="BN39" s="10"/>
      <c r="BO39" s="10">
        <f t="shared" si="0"/>
        <v>56826673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98573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98573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-158740</v>
      </c>
      <c r="H45" s="10">
        <v>280825</v>
      </c>
      <c r="I45" s="10">
        <v>-1772583</v>
      </c>
      <c r="J45" s="10">
        <v>-1628184</v>
      </c>
      <c r="K45" s="10">
        <v>1509442</v>
      </c>
      <c r="L45" s="10">
        <v>313094</v>
      </c>
      <c r="M45" s="10">
        <v>90194</v>
      </c>
      <c r="N45" s="10">
        <v>-2656</v>
      </c>
      <c r="O45" s="10">
        <v>221853</v>
      </c>
      <c r="P45" s="10">
        <v>-468369</v>
      </c>
      <c r="Q45" s="10">
        <v>-520824</v>
      </c>
      <c r="R45" s="10"/>
      <c r="S45" s="10">
        <v>-33256008</v>
      </c>
      <c r="T45" s="10"/>
      <c r="U45" s="10">
        <v>-14288</v>
      </c>
      <c r="V45" s="10">
        <v>-7969694</v>
      </c>
      <c r="W45" s="10">
        <v>-233308</v>
      </c>
      <c r="X45" s="10">
        <v>-45860</v>
      </c>
      <c r="Y45" s="10">
        <v>1056998</v>
      </c>
      <c r="Z45" s="10">
        <v>1139327</v>
      </c>
      <c r="AA45" s="10">
        <v>302231</v>
      </c>
      <c r="AB45" s="10">
        <v>62788</v>
      </c>
      <c r="AC45" s="10">
        <v>-873873</v>
      </c>
      <c r="AD45" s="10">
        <v>70718</v>
      </c>
      <c r="AE45" s="10"/>
      <c r="AF45" s="10">
        <v>-140485</v>
      </c>
      <c r="AG45" s="10">
        <v>222279</v>
      </c>
      <c r="AH45" s="10"/>
      <c r="AI45" s="10">
        <v>-80935</v>
      </c>
      <c r="AJ45" s="10"/>
      <c r="AK45" s="10"/>
      <c r="AL45" s="10">
        <v>-3874</v>
      </c>
      <c r="AM45" s="10"/>
      <c r="AN45" s="10">
        <v>1432654</v>
      </c>
      <c r="AO45" s="10">
        <v>43258</v>
      </c>
      <c r="AP45" s="10">
        <v>-90235</v>
      </c>
      <c r="AQ45" s="10"/>
      <c r="AR45" s="10"/>
      <c r="AS45" s="10"/>
      <c r="AT45" s="10"/>
      <c r="AU45" s="10">
        <v>4732</v>
      </c>
      <c r="AV45" s="10">
        <v>-246343</v>
      </c>
      <c r="AW45" s="10">
        <v>301088</v>
      </c>
      <c r="AX45" s="10"/>
      <c r="AY45" s="10">
        <v>-43452</v>
      </c>
      <c r="AZ45" s="10">
        <v>-92311</v>
      </c>
      <c r="BA45" s="10">
        <v>4876</v>
      </c>
      <c r="BB45" s="10">
        <v>-1926</v>
      </c>
      <c r="BC45" s="10"/>
      <c r="BD45" s="10"/>
      <c r="BE45" s="10">
        <v>219427</v>
      </c>
      <c r="BF45" s="10"/>
      <c r="BG45" s="10">
        <v>-20595</v>
      </c>
      <c r="BH45" s="10"/>
      <c r="BI45" s="10">
        <v>-6811</v>
      </c>
      <c r="BJ45" s="10"/>
      <c r="BK45" s="10"/>
      <c r="BL45" s="10">
        <v>-518784</v>
      </c>
      <c r="BM45" s="10">
        <v>-3029782</v>
      </c>
      <c r="BN45" s="10">
        <v>256276</v>
      </c>
      <c r="BO45" s="10">
        <f t="shared" si="0"/>
        <v>-43687860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8753791</v>
      </c>
      <c r="H46" s="10">
        <v>19174895</v>
      </c>
      <c r="I46" s="10">
        <v>5424134</v>
      </c>
      <c r="J46" s="10">
        <v>148223537</v>
      </c>
      <c r="K46" s="10">
        <v>15214016</v>
      </c>
      <c r="L46" s="10">
        <v>15004783</v>
      </c>
      <c r="M46" s="10">
        <v>13018475</v>
      </c>
      <c r="N46" s="10">
        <v>1143034</v>
      </c>
      <c r="O46" s="10">
        <v>1310038</v>
      </c>
      <c r="P46" s="10">
        <v>71667370</v>
      </c>
      <c r="Q46" s="10">
        <v>18002161</v>
      </c>
      <c r="R46" s="10">
        <v>387625</v>
      </c>
      <c r="S46" s="10">
        <v>230985123</v>
      </c>
      <c r="T46" s="10">
        <v>585527</v>
      </c>
      <c r="U46" s="10">
        <v>70765238</v>
      </c>
      <c r="V46" s="10">
        <v>77419434</v>
      </c>
      <c r="W46" s="10">
        <v>24638330</v>
      </c>
      <c r="X46" s="10">
        <v>18043501</v>
      </c>
      <c r="Y46" s="10">
        <v>14899287</v>
      </c>
      <c r="Z46" s="10">
        <v>29338074</v>
      </c>
      <c r="AA46" s="10">
        <v>9241818</v>
      </c>
      <c r="AB46" s="10">
        <v>53517415</v>
      </c>
      <c r="AC46" s="10">
        <v>33848829</v>
      </c>
      <c r="AD46" s="10">
        <v>904919</v>
      </c>
      <c r="AE46" s="10">
        <v>75518</v>
      </c>
      <c r="AF46" s="10">
        <v>2141631</v>
      </c>
      <c r="AG46" s="10">
        <v>77931</v>
      </c>
      <c r="AH46" s="10">
        <v>149723</v>
      </c>
      <c r="AI46" s="10">
        <v>304019</v>
      </c>
      <c r="AJ46" s="10">
        <v>426080</v>
      </c>
      <c r="AK46" s="10">
        <v>548753</v>
      </c>
      <c r="AL46" s="10">
        <v>1102564</v>
      </c>
      <c r="AM46" s="10">
        <v>474378</v>
      </c>
      <c r="AN46" s="10">
        <v>3599583</v>
      </c>
      <c r="AO46" s="10">
        <v>591006</v>
      </c>
      <c r="AP46" s="10">
        <v>1479808</v>
      </c>
      <c r="AQ46" s="10">
        <v>997428</v>
      </c>
      <c r="AR46" s="10">
        <v>262785</v>
      </c>
      <c r="AS46" s="10">
        <v>206616</v>
      </c>
      <c r="AT46" s="10">
        <v>162637</v>
      </c>
      <c r="AU46" s="10">
        <v>376801</v>
      </c>
      <c r="AV46" s="10">
        <v>2695449</v>
      </c>
      <c r="AW46" s="10">
        <v>2732547</v>
      </c>
      <c r="AX46" s="10">
        <v>234842</v>
      </c>
      <c r="AY46" s="10">
        <v>1590532</v>
      </c>
      <c r="AZ46" s="10">
        <v>6798217</v>
      </c>
      <c r="BA46" s="10">
        <v>672028</v>
      </c>
      <c r="BB46" s="10">
        <v>587509</v>
      </c>
      <c r="BC46" s="10">
        <v>229006</v>
      </c>
      <c r="BD46" s="10">
        <v>95503</v>
      </c>
      <c r="BE46" s="10">
        <v>19336988</v>
      </c>
      <c r="BF46" s="10">
        <v>88250</v>
      </c>
      <c r="BG46" s="10">
        <v>1623713</v>
      </c>
      <c r="BH46" s="10">
        <v>51455</v>
      </c>
      <c r="BI46" s="10">
        <v>461112</v>
      </c>
      <c r="BJ46" s="10">
        <v>1754627</v>
      </c>
      <c r="BK46" s="10">
        <v>177604</v>
      </c>
      <c r="BL46" s="10">
        <v>87738529</v>
      </c>
      <c r="BM46" s="10">
        <v>48751311</v>
      </c>
      <c r="BN46" s="10">
        <v>15763931</v>
      </c>
      <c r="BO46" s="10">
        <f t="shared" si="0"/>
        <v>1085871768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4D05-5B97-4583-A483-02179BADA40D}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170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/>
    </row>
    <row r="6" spans="1:67" x14ac:dyDescent="0.2">
      <c r="A6" s="5"/>
      <c r="B6" s="5"/>
      <c r="C6" s="5"/>
      <c r="D6" s="5"/>
      <c r="G6" s="16" t="s">
        <v>169</v>
      </c>
      <c r="H6" s="16" t="s">
        <v>169</v>
      </c>
      <c r="I6" s="16" t="s">
        <v>169</v>
      </c>
      <c r="J6" s="16" t="s">
        <v>169</v>
      </c>
      <c r="K6" s="16" t="s">
        <v>169</v>
      </c>
      <c r="L6" s="16" t="s">
        <v>169</v>
      </c>
      <c r="M6" s="16" t="s">
        <v>169</v>
      </c>
      <c r="N6" s="16" t="s">
        <v>169</v>
      </c>
      <c r="O6" s="16" t="s">
        <v>169</v>
      </c>
      <c r="P6" s="16" t="s">
        <v>169</v>
      </c>
      <c r="Q6" s="16" t="s">
        <v>169</v>
      </c>
      <c r="R6" s="16" t="s">
        <v>169</v>
      </c>
      <c r="S6" s="16" t="s">
        <v>169</v>
      </c>
      <c r="T6" s="16" t="s">
        <v>169</v>
      </c>
      <c r="U6" s="16" t="s">
        <v>169</v>
      </c>
      <c r="V6" s="16" t="s">
        <v>169</v>
      </c>
      <c r="W6" s="16" t="s">
        <v>169</v>
      </c>
      <c r="X6" s="16" t="s">
        <v>169</v>
      </c>
      <c r="Y6" s="16" t="s">
        <v>169</v>
      </c>
      <c r="Z6" s="16" t="s">
        <v>169</v>
      </c>
      <c r="AA6" s="16" t="s">
        <v>169</v>
      </c>
      <c r="AB6" s="16" t="s">
        <v>169</v>
      </c>
      <c r="AC6" s="16" t="s">
        <v>169</v>
      </c>
      <c r="AD6" s="16" t="s">
        <v>169</v>
      </c>
      <c r="AE6" s="16" t="s">
        <v>169</v>
      </c>
      <c r="AF6" s="16" t="s">
        <v>169</v>
      </c>
      <c r="AG6" s="16" t="s">
        <v>169</v>
      </c>
      <c r="AH6" s="16" t="s">
        <v>169</v>
      </c>
      <c r="AI6" s="16" t="s">
        <v>169</v>
      </c>
      <c r="AJ6" s="16" t="s">
        <v>169</v>
      </c>
      <c r="AK6" s="16" t="s">
        <v>169</v>
      </c>
      <c r="AL6" s="16" t="s">
        <v>169</v>
      </c>
      <c r="AM6" s="16" t="s">
        <v>169</v>
      </c>
      <c r="AN6" s="16" t="s">
        <v>169</v>
      </c>
      <c r="AO6" s="16" t="s">
        <v>169</v>
      </c>
      <c r="AP6" s="16" t="s">
        <v>169</v>
      </c>
      <c r="AQ6" s="16" t="s">
        <v>169</v>
      </c>
      <c r="AR6" s="16" t="s">
        <v>169</v>
      </c>
      <c r="AS6" s="16" t="s">
        <v>169</v>
      </c>
      <c r="AT6" s="16" t="s">
        <v>169</v>
      </c>
      <c r="AU6" s="16" t="s">
        <v>169</v>
      </c>
      <c r="AV6" s="16" t="s">
        <v>169</v>
      </c>
      <c r="AW6" s="16" t="s">
        <v>169</v>
      </c>
      <c r="AX6" s="16" t="s">
        <v>169</v>
      </c>
      <c r="AY6" s="16" t="s">
        <v>169</v>
      </c>
      <c r="AZ6" s="16" t="s">
        <v>169</v>
      </c>
      <c r="BA6" s="16" t="s">
        <v>169</v>
      </c>
      <c r="BB6" s="16" t="s">
        <v>169</v>
      </c>
      <c r="BC6" s="16" t="s">
        <v>169</v>
      </c>
      <c r="BD6" s="16" t="s">
        <v>169</v>
      </c>
      <c r="BE6" s="16" t="s">
        <v>169</v>
      </c>
      <c r="BF6" s="16" t="s">
        <v>169</v>
      </c>
      <c r="BG6" s="16" t="s">
        <v>169</v>
      </c>
      <c r="BH6" s="16" t="s">
        <v>169</v>
      </c>
      <c r="BI6" s="16" t="s">
        <v>169</v>
      </c>
      <c r="BJ6" s="16" t="s">
        <v>169</v>
      </c>
      <c r="BK6" s="16" t="s">
        <v>169</v>
      </c>
      <c r="BL6" s="16" t="s">
        <v>169</v>
      </c>
      <c r="BM6" s="16" t="s">
        <v>169</v>
      </c>
      <c r="BN6" s="16" t="s">
        <v>169</v>
      </c>
      <c r="BO6" s="16" t="s">
        <v>169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12520071</v>
      </c>
      <c r="H8" s="10">
        <v>28026145</v>
      </c>
      <c r="I8" s="10">
        <v>3633134</v>
      </c>
      <c r="J8" s="10">
        <v>190766116</v>
      </c>
      <c r="K8" s="10">
        <v>17071163</v>
      </c>
      <c r="L8" s="10">
        <v>20782585</v>
      </c>
      <c r="M8" s="10">
        <v>20481880</v>
      </c>
      <c r="N8" s="10">
        <v>1578317</v>
      </c>
      <c r="O8" s="10">
        <v>1979729</v>
      </c>
      <c r="P8" s="10">
        <v>67230680</v>
      </c>
      <c r="Q8" s="10">
        <v>16968212</v>
      </c>
      <c r="R8" s="10">
        <v>726082</v>
      </c>
      <c r="S8" s="10">
        <v>186213747</v>
      </c>
      <c r="T8" s="10">
        <v>1087427</v>
      </c>
      <c r="U8" s="10">
        <v>126590443</v>
      </c>
      <c r="V8" s="10">
        <v>63004360</v>
      </c>
      <c r="W8" s="10">
        <v>29920067</v>
      </c>
      <c r="X8" s="10">
        <v>28698413</v>
      </c>
      <c r="Y8" s="10">
        <v>21599327</v>
      </c>
      <c r="Z8" s="10">
        <v>41967385</v>
      </c>
      <c r="AA8" s="10">
        <v>8760843</v>
      </c>
      <c r="AB8" s="10">
        <v>101076232</v>
      </c>
      <c r="AC8" s="10">
        <v>42762718</v>
      </c>
      <c r="AD8" s="10">
        <v>1235629</v>
      </c>
      <c r="AE8" s="10">
        <v>140073</v>
      </c>
      <c r="AF8" s="10">
        <v>3028799</v>
      </c>
      <c r="AG8" s="10">
        <v>790836</v>
      </c>
      <c r="AH8" s="10">
        <v>284020</v>
      </c>
      <c r="AI8" s="10">
        <v>110640</v>
      </c>
      <c r="AJ8" s="10">
        <v>783802</v>
      </c>
      <c r="AK8" s="10">
        <v>1115268</v>
      </c>
      <c r="AL8" s="10">
        <v>781691</v>
      </c>
      <c r="AM8" s="10">
        <v>890195</v>
      </c>
      <c r="AN8" s="10">
        <v>2010064</v>
      </c>
      <c r="AO8" s="10">
        <v>606097</v>
      </c>
      <c r="AP8" s="10">
        <v>1585163</v>
      </c>
      <c r="AQ8" s="10">
        <v>1863118</v>
      </c>
      <c r="AR8" s="10">
        <v>485959</v>
      </c>
      <c r="AS8" s="10">
        <v>385161</v>
      </c>
      <c r="AT8" s="10">
        <v>303264</v>
      </c>
      <c r="AU8" s="10">
        <v>476196</v>
      </c>
      <c r="AV8" s="10">
        <v>2729811</v>
      </c>
      <c r="AW8" s="10">
        <v>3222912</v>
      </c>
      <c r="AX8" s="10">
        <v>424349</v>
      </c>
      <c r="AY8" s="10">
        <v>1013053</v>
      </c>
      <c r="AZ8" s="10">
        <v>11887811</v>
      </c>
      <c r="BA8" s="10">
        <v>833135</v>
      </c>
      <c r="BB8" s="10">
        <v>705934</v>
      </c>
      <c r="BC8" s="10">
        <v>419685</v>
      </c>
      <c r="BD8" s="10">
        <v>174380</v>
      </c>
      <c r="BE8" s="10">
        <v>24071139</v>
      </c>
      <c r="BF8" s="10">
        <v>164071</v>
      </c>
      <c r="BG8" s="10">
        <v>1820772</v>
      </c>
      <c r="BH8" s="10">
        <v>96340</v>
      </c>
      <c r="BI8" s="10">
        <v>603142</v>
      </c>
      <c r="BJ8" s="10">
        <v>2352397</v>
      </c>
      <c r="BK8" s="10">
        <v>336156</v>
      </c>
      <c r="BL8" s="10">
        <v>104514275</v>
      </c>
      <c r="BM8" s="10">
        <v>92277369</v>
      </c>
      <c r="BN8" s="10">
        <v>21930011</v>
      </c>
      <c r="BO8" s="10">
        <f>SUM(G8:BN8)</f>
        <v>1319897793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1397909</v>
      </c>
      <c r="H9" s="10">
        <v>1992841</v>
      </c>
      <c r="I9" s="10">
        <v>446589</v>
      </c>
      <c r="J9" s="10">
        <v>41009824</v>
      </c>
      <c r="K9" s="10">
        <v>3891738</v>
      </c>
      <c r="L9" s="10">
        <v>4564282</v>
      </c>
      <c r="M9" s="10">
        <v>9203079</v>
      </c>
      <c r="N9" s="10">
        <v>386345</v>
      </c>
      <c r="O9" s="10">
        <v>1869513</v>
      </c>
      <c r="P9" s="10">
        <v>14817185</v>
      </c>
      <c r="Q9" s="10">
        <v>4656653</v>
      </c>
      <c r="R9" s="10">
        <v>-1494</v>
      </c>
      <c r="S9" s="10">
        <v>49670453</v>
      </c>
      <c r="T9" s="10">
        <v>-12542</v>
      </c>
      <c r="U9" s="10">
        <v>-281164</v>
      </c>
      <c r="V9" s="10">
        <v>47647219</v>
      </c>
      <c r="W9" s="10">
        <v>5674938</v>
      </c>
      <c r="X9" s="10">
        <v>7047420</v>
      </c>
      <c r="Y9" s="10">
        <v>2611498</v>
      </c>
      <c r="Z9" s="10">
        <v>10580270</v>
      </c>
      <c r="AA9" s="10">
        <v>3766829</v>
      </c>
      <c r="AB9" s="10">
        <v>3068011</v>
      </c>
      <c r="AC9" s="10">
        <v>11127481</v>
      </c>
      <c r="AD9" s="10">
        <v>1807698</v>
      </c>
      <c r="AE9" s="10">
        <v>-38</v>
      </c>
      <c r="AF9" s="10">
        <v>933309</v>
      </c>
      <c r="AG9" s="10">
        <v>384265</v>
      </c>
      <c r="AH9" s="10">
        <v>-1423</v>
      </c>
      <c r="AI9" s="10">
        <v>370347</v>
      </c>
      <c r="AJ9" s="10">
        <v>-2449</v>
      </c>
      <c r="AK9" s="10">
        <v>-19444</v>
      </c>
      <c r="AL9" s="10">
        <v>204327</v>
      </c>
      <c r="AM9" s="10">
        <v>-1433</v>
      </c>
      <c r="AN9" s="10">
        <v>2369065</v>
      </c>
      <c r="AO9" s="10">
        <v>-19104</v>
      </c>
      <c r="AP9" s="10">
        <v>1142426</v>
      </c>
      <c r="AQ9" s="10">
        <v>-8735</v>
      </c>
      <c r="AR9" s="10">
        <v>-1703</v>
      </c>
      <c r="AS9" s="10">
        <v>-3032</v>
      </c>
      <c r="AT9" s="10">
        <v>-583</v>
      </c>
      <c r="AU9" s="10">
        <v>211468</v>
      </c>
      <c r="AV9" s="10">
        <v>3366268</v>
      </c>
      <c r="AW9" s="10">
        <v>1180026</v>
      </c>
      <c r="AX9" s="10">
        <v>-1214</v>
      </c>
      <c r="AY9" s="10">
        <v>580819</v>
      </c>
      <c r="AZ9" s="10">
        <v>-2631349</v>
      </c>
      <c r="BA9" s="10">
        <v>141199</v>
      </c>
      <c r="BB9" s="10">
        <v>209738</v>
      </c>
      <c r="BC9" s="10">
        <v>-538</v>
      </c>
      <c r="BD9" s="10">
        <v>-330</v>
      </c>
      <c r="BE9" s="10">
        <v>4174414</v>
      </c>
      <c r="BF9" s="10">
        <v>-439</v>
      </c>
      <c r="BG9" s="10">
        <v>1392200</v>
      </c>
      <c r="BH9" s="10">
        <v>-448</v>
      </c>
      <c r="BI9" s="10">
        <v>152410</v>
      </c>
      <c r="BJ9" s="10">
        <v>139213</v>
      </c>
      <c r="BK9" s="10">
        <v>-566</v>
      </c>
      <c r="BL9" s="10">
        <v>22247860</v>
      </c>
      <c r="BM9" s="10">
        <v>17736783</v>
      </c>
      <c r="BN9" s="10">
        <v>-1196377</v>
      </c>
      <c r="BO9" s="10">
        <f t="shared" ref="BO9:BO46" si="0">SUM(G9:BN9)</f>
        <v>279989507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89268</v>
      </c>
      <c r="H10" s="10">
        <v>1575571</v>
      </c>
      <c r="I10" s="10">
        <v>233271</v>
      </c>
      <c r="J10" s="10">
        <v>26924137</v>
      </c>
      <c r="K10" s="10">
        <v>815491</v>
      </c>
      <c r="L10" s="10">
        <v>1963567</v>
      </c>
      <c r="M10" s="10">
        <v>5184656</v>
      </c>
      <c r="N10" s="10">
        <v>358430</v>
      </c>
      <c r="O10" s="10">
        <v>-3861</v>
      </c>
      <c r="P10" s="10">
        <v>12187036</v>
      </c>
      <c r="Q10" s="10">
        <v>981357</v>
      </c>
      <c r="R10" s="10">
        <v>-1494</v>
      </c>
      <c r="S10" s="10">
        <v>413738</v>
      </c>
      <c r="T10" s="10">
        <v>-12542</v>
      </c>
      <c r="U10" s="10">
        <v>-396158</v>
      </c>
      <c r="V10" s="10">
        <v>18524981</v>
      </c>
      <c r="W10" s="10">
        <v>2917759</v>
      </c>
      <c r="X10" s="10">
        <v>6134079</v>
      </c>
      <c r="Y10" s="10">
        <v>1996251</v>
      </c>
      <c r="Z10" s="10">
        <v>6344927</v>
      </c>
      <c r="AA10" s="10">
        <v>2288860</v>
      </c>
      <c r="AB10" s="10">
        <v>10688</v>
      </c>
      <c r="AC10" s="10">
        <v>5765500</v>
      </c>
      <c r="AD10" s="10">
        <v>285</v>
      </c>
      <c r="AE10" s="10">
        <v>-38</v>
      </c>
      <c r="AF10" s="10">
        <v>379906</v>
      </c>
      <c r="AG10" s="10">
        <v>-3861</v>
      </c>
      <c r="AH10" s="10">
        <v>-1423</v>
      </c>
      <c r="AI10" s="10"/>
      <c r="AJ10" s="10">
        <v>-2449</v>
      </c>
      <c r="AK10" s="10">
        <v>-19444</v>
      </c>
      <c r="AL10" s="10">
        <v>163526</v>
      </c>
      <c r="AM10" s="10">
        <v>-1433</v>
      </c>
      <c r="AN10" s="10">
        <v>1638131</v>
      </c>
      <c r="AO10" s="10">
        <v>-3861</v>
      </c>
      <c r="AP10" s="10">
        <v>605004</v>
      </c>
      <c r="AQ10" s="10">
        <v>-8735</v>
      </c>
      <c r="AR10" s="10">
        <v>-1703</v>
      </c>
      <c r="AS10" s="10">
        <v>-3032</v>
      </c>
      <c r="AT10" s="10">
        <v>-583</v>
      </c>
      <c r="AU10" s="10">
        <v>96937</v>
      </c>
      <c r="AV10" s="10">
        <v>781103</v>
      </c>
      <c r="AW10" s="10">
        <v>677759</v>
      </c>
      <c r="AX10" s="10">
        <v>-1214</v>
      </c>
      <c r="AY10" s="10">
        <v>305135</v>
      </c>
      <c r="AZ10" s="10">
        <v>-2118723</v>
      </c>
      <c r="BA10" s="10">
        <v>105455</v>
      </c>
      <c r="BB10" s="10">
        <v>135340</v>
      </c>
      <c r="BC10" s="10">
        <v>-538</v>
      </c>
      <c r="BD10" s="10">
        <v>-330</v>
      </c>
      <c r="BE10" s="10">
        <v>2933424</v>
      </c>
      <c r="BF10" s="10">
        <v>-439</v>
      </c>
      <c r="BG10" s="10">
        <v>72871</v>
      </c>
      <c r="BH10" s="10">
        <v>-448</v>
      </c>
      <c r="BI10" s="10">
        <v>129576</v>
      </c>
      <c r="BJ10" s="10">
        <v>139213</v>
      </c>
      <c r="BK10" s="10">
        <v>-566</v>
      </c>
      <c r="BL10" s="10">
        <v>17345232</v>
      </c>
      <c r="BM10" s="10">
        <v>17713559</v>
      </c>
      <c r="BN10" s="10">
        <v>1474042</v>
      </c>
      <c r="BO10" s="10">
        <f t="shared" si="0"/>
        <v>136823190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>
        <v>-306867</v>
      </c>
      <c r="I11" s="10"/>
      <c r="J11" s="10"/>
      <c r="K11" s="10">
        <v>19264</v>
      </c>
      <c r="L11" s="10">
        <v>15698</v>
      </c>
      <c r="M11" s="10">
        <v>43336</v>
      </c>
      <c r="N11" s="10"/>
      <c r="O11" s="10"/>
      <c r="P11" s="10">
        <v>129942</v>
      </c>
      <c r="Q11" s="10">
        <v>33391</v>
      </c>
      <c r="R11" s="10">
        <v>-1860</v>
      </c>
      <c r="S11" s="10"/>
      <c r="T11" s="10">
        <v>-16882</v>
      </c>
      <c r="U11" s="10">
        <v>-588278</v>
      </c>
      <c r="V11" s="10">
        <v>138083</v>
      </c>
      <c r="W11" s="10">
        <v>-11787</v>
      </c>
      <c r="X11" s="10">
        <v>33932</v>
      </c>
      <c r="Y11" s="10">
        <v>677</v>
      </c>
      <c r="Z11" s="10">
        <v>21800</v>
      </c>
      <c r="AA11" s="10">
        <v>40794</v>
      </c>
      <c r="AB11" s="10"/>
      <c r="AC11" s="10">
        <v>43095</v>
      </c>
      <c r="AD11" s="10"/>
      <c r="AE11" s="10">
        <v>-38</v>
      </c>
      <c r="AF11" s="10"/>
      <c r="AG11" s="10"/>
      <c r="AH11" s="10">
        <v>-1900</v>
      </c>
      <c r="AI11" s="10"/>
      <c r="AJ11" s="10">
        <v>-3301</v>
      </c>
      <c r="AK11" s="10">
        <v>7672</v>
      </c>
      <c r="AL11" s="10"/>
      <c r="AM11" s="10">
        <v>-2061</v>
      </c>
      <c r="AN11" s="10">
        <v>20661</v>
      </c>
      <c r="AO11" s="10"/>
      <c r="AP11" s="10"/>
      <c r="AQ11" s="10">
        <v>-11559</v>
      </c>
      <c r="AR11" s="10">
        <v>-2323</v>
      </c>
      <c r="AS11" s="10">
        <v>-4059</v>
      </c>
      <c r="AT11" s="10">
        <v>-823</v>
      </c>
      <c r="AU11" s="10"/>
      <c r="AV11" s="10"/>
      <c r="AW11" s="10">
        <v>10469</v>
      </c>
      <c r="AX11" s="10">
        <v>-1637</v>
      </c>
      <c r="AY11" s="10">
        <v>41935</v>
      </c>
      <c r="AZ11" s="10"/>
      <c r="BA11" s="10"/>
      <c r="BB11" s="10">
        <v>3140</v>
      </c>
      <c r="BC11" s="10">
        <v>-695</v>
      </c>
      <c r="BD11" s="10">
        <v>-444</v>
      </c>
      <c r="BE11" s="10"/>
      <c r="BF11" s="10">
        <v>-596</v>
      </c>
      <c r="BG11" s="10">
        <v>1056</v>
      </c>
      <c r="BH11" s="10">
        <v>-566</v>
      </c>
      <c r="BI11" s="10"/>
      <c r="BJ11" s="10">
        <v>1551</v>
      </c>
      <c r="BK11" s="10">
        <v>-706</v>
      </c>
      <c r="BL11" s="10">
        <v>275630</v>
      </c>
      <c r="BM11" s="10">
        <v>259683</v>
      </c>
      <c r="BN11" s="10">
        <v>264857</v>
      </c>
      <c r="BO11" s="10">
        <f t="shared" si="0"/>
        <v>450284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127525</v>
      </c>
      <c r="H13" s="10">
        <v>2502461</v>
      </c>
      <c r="I13" s="10">
        <v>382106</v>
      </c>
      <c r="J13" s="10">
        <v>29655769</v>
      </c>
      <c r="K13" s="10">
        <v>2581987</v>
      </c>
      <c r="L13" s="10">
        <v>2782669</v>
      </c>
      <c r="M13" s="10">
        <v>7220945</v>
      </c>
      <c r="N13" s="10">
        <v>512043</v>
      </c>
      <c r="O13" s="10">
        <v>-5516</v>
      </c>
      <c r="P13" s="10">
        <v>14343651</v>
      </c>
      <c r="Q13" s="10">
        <v>1366523</v>
      </c>
      <c r="R13" s="10">
        <v>9</v>
      </c>
      <c r="S13" s="10">
        <v>574636</v>
      </c>
      <c r="T13" s="10">
        <v>14</v>
      </c>
      <c r="U13" s="10">
        <v>44746</v>
      </c>
      <c r="V13" s="10">
        <v>20332025</v>
      </c>
      <c r="W13" s="10">
        <v>4180014</v>
      </c>
      <c r="X13" s="10">
        <v>7944340</v>
      </c>
      <c r="Y13" s="10">
        <v>2836795</v>
      </c>
      <c r="Z13" s="10">
        <v>7970067</v>
      </c>
      <c r="AA13" s="10">
        <v>2374751</v>
      </c>
      <c r="AB13" s="10">
        <v>14251</v>
      </c>
      <c r="AC13" s="10">
        <v>7689421</v>
      </c>
      <c r="AD13" s="10">
        <v>407</v>
      </c>
      <c r="AE13" s="10"/>
      <c r="AF13" s="10">
        <v>580260</v>
      </c>
      <c r="AG13" s="10">
        <v>-5516</v>
      </c>
      <c r="AH13" s="10">
        <v>9</v>
      </c>
      <c r="AI13" s="10"/>
      <c r="AJ13" s="10">
        <v>9</v>
      </c>
      <c r="AK13" s="10">
        <v>-35876</v>
      </c>
      <c r="AL13" s="10">
        <v>233609</v>
      </c>
      <c r="AM13" s="10">
        <v>14</v>
      </c>
      <c r="AN13" s="10">
        <v>2310865</v>
      </c>
      <c r="AO13" s="10">
        <v>-6382</v>
      </c>
      <c r="AP13" s="10">
        <v>850266</v>
      </c>
      <c r="AQ13" s="10">
        <v>39</v>
      </c>
      <c r="AR13" s="10"/>
      <c r="AS13" s="10">
        <v>9</v>
      </c>
      <c r="AT13" s="10">
        <v>9</v>
      </c>
      <c r="AU13" s="10">
        <v>117472</v>
      </c>
      <c r="AV13" s="10">
        <v>1089063</v>
      </c>
      <c r="AW13" s="10">
        <v>949944</v>
      </c>
      <c r="AX13" s="10">
        <v>9</v>
      </c>
      <c r="AY13" s="10">
        <v>390976</v>
      </c>
      <c r="AZ13" s="10">
        <v>-1629787</v>
      </c>
      <c r="BA13" s="10">
        <v>129639</v>
      </c>
      <c r="BB13" s="10">
        <v>188858</v>
      </c>
      <c r="BC13" s="10">
        <v>9</v>
      </c>
      <c r="BD13" s="10"/>
      <c r="BE13" s="10">
        <v>4190605</v>
      </c>
      <c r="BF13" s="10"/>
      <c r="BG13" s="10">
        <v>67953</v>
      </c>
      <c r="BH13" s="10"/>
      <c r="BI13" s="10">
        <v>74965</v>
      </c>
      <c r="BJ13" s="10">
        <v>184066</v>
      </c>
      <c r="BK13" s="10">
        <v>9</v>
      </c>
      <c r="BL13" s="10">
        <v>18032091</v>
      </c>
      <c r="BM13" s="10">
        <v>18253571</v>
      </c>
      <c r="BN13" s="10">
        <v>2070483</v>
      </c>
      <c r="BO13" s="10">
        <f t="shared" si="0"/>
        <v>163468880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-38258</v>
      </c>
      <c r="H18" s="10">
        <v>-620024</v>
      </c>
      <c r="I18" s="10">
        <v>-148835</v>
      </c>
      <c r="J18" s="10">
        <v>-2731632</v>
      </c>
      <c r="K18" s="10">
        <v>-1785761</v>
      </c>
      <c r="L18" s="10">
        <v>-834801</v>
      </c>
      <c r="M18" s="10">
        <v>-2079624</v>
      </c>
      <c r="N18" s="10">
        <v>-153613</v>
      </c>
      <c r="O18" s="10">
        <v>1655</v>
      </c>
      <c r="P18" s="10">
        <v>-2286557</v>
      </c>
      <c r="Q18" s="10">
        <v>-418556</v>
      </c>
      <c r="R18" s="10">
        <v>357</v>
      </c>
      <c r="S18" s="10">
        <v>-160898</v>
      </c>
      <c r="T18" s="10">
        <v>4326</v>
      </c>
      <c r="U18" s="10">
        <v>147373</v>
      </c>
      <c r="V18" s="10">
        <v>-1945128</v>
      </c>
      <c r="W18" s="10">
        <v>-1250468</v>
      </c>
      <c r="X18" s="10">
        <v>-1844192</v>
      </c>
      <c r="Y18" s="10">
        <v>-841221</v>
      </c>
      <c r="Z18" s="10">
        <v>-1646940</v>
      </c>
      <c r="AA18" s="10">
        <v>-126685</v>
      </c>
      <c r="AB18" s="10">
        <v>-3563</v>
      </c>
      <c r="AC18" s="10">
        <v>-1967017</v>
      </c>
      <c r="AD18" s="10">
        <v>-122</v>
      </c>
      <c r="AE18" s="10">
        <v>0</v>
      </c>
      <c r="AF18" s="10">
        <v>-200354</v>
      </c>
      <c r="AG18" s="10">
        <v>1655</v>
      </c>
      <c r="AH18" s="10">
        <v>468</v>
      </c>
      <c r="AI18" s="10"/>
      <c r="AJ18" s="10">
        <v>843</v>
      </c>
      <c r="AK18" s="10">
        <v>8760</v>
      </c>
      <c r="AL18" s="10">
        <v>-70083</v>
      </c>
      <c r="AM18" s="10">
        <v>614</v>
      </c>
      <c r="AN18" s="10">
        <v>-693395</v>
      </c>
      <c r="AO18" s="10">
        <v>2521</v>
      </c>
      <c r="AP18" s="10">
        <v>-245262</v>
      </c>
      <c r="AQ18" s="10">
        <v>2786</v>
      </c>
      <c r="AR18" s="10">
        <v>620</v>
      </c>
      <c r="AS18" s="10">
        <v>1018</v>
      </c>
      <c r="AT18" s="10">
        <v>231</v>
      </c>
      <c r="AU18" s="10">
        <v>-20534</v>
      </c>
      <c r="AV18" s="10">
        <v>-307959</v>
      </c>
      <c r="AW18" s="10">
        <v>-282654</v>
      </c>
      <c r="AX18" s="10">
        <v>414</v>
      </c>
      <c r="AY18" s="10">
        <v>-127777</v>
      </c>
      <c r="AZ18" s="10">
        <v>-488936</v>
      </c>
      <c r="BA18" s="10">
        <v>-24185</v>
      </c>
      <c r="BB18" s="10">
        <v>-56657</v>
      </c>
      <c r="BC18" s="10">
        <v>148</v>
      </c>
      <c r="BD18" s="10">
        <v>114</v>
      </c>
      <c r="BE18" s="10">
        <v>-1257182</v>
      </c>
      <c r="BF18" s="10">
        <v>156</v>
      </c>
      <c r="BG18" s="10">
        <v>3862</v>
      </c>
      <c r="BH18" s="10">
        <v>118</v>
      </c>
      <c r="BI18" s="10">
        <v>54611</v>
      </c>
      <c r="BJ18" s="10">
        <v>-46404</v>
      </c>
      <c r="BK18" s="10">
        <v>130</v>
      </c>
      <c r="BL18" s="10">
        <v>-962490</v>
      </c>
      <c r="BM18" s="10">
        <v>-799695</v>
      </c>
      <c r="BN18" s="10">
        <v>-861298</v>
      </c>
      <c r="BO18" s="10">
        <f t="shared" si="0"/>
        <v>-27095980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1308641</v>
      </c>
      <c r="H19" s="10">
        <v>417271</v>
      </c>
      <c r="I19" s="10">
        <v>213318</v>
      </c>
      <c r="J19" s="10">
        <v>14085687</v>
      </c>
      <c r="K19" s="10">
        <v>3076247</v>
      </c>
      <c r="L19" s="10">
        <v>2600715</v>
      </c>
      <c r="M19" s="10">
        <v>4018423</v>
      </c>
      <c r="N19" s="10">
        <v>27915</v>
      </c>
      <c r="O19" s="10">
        <v>1873374</v>
      </c>
      <c r="P19" s="10">
        <v>2630148</v>
      </c>
      <c r="Q19" s="10">
        <v>3675295</v>
      </c>
      <c r="R19" s="10"/>
      <c r="S19" s="10">
        <v>49256715</v>
      </c>
      <c r="T19" s="10"/>
      <c r="U19" s="10">
        <v>114994</v>
      </c>
      <c r="V19" s="10">
        <v>29122238</v>
      </c>
      <c r="W19" s="10">
        <v>2757180</v>
      </c>
      <c r="X19" s="10">
        <v>913340</v>
      </c>
      <c r="Y19" s="10">
        <v>615247</v>
      </c>
      <c r="Z19" s="10">
        <v>4235343</v>
      </c>
      <c r="AA19" s="10">
        <v>1477969</v>
      </c>
      <c r="AB19" s="10">
        <v>3057323</v>
      </c>
      <c r="AC19" s="10">
        <v>5361981</v>
      </c>
      <c r="AD19" s="10">
        <v>1807413</v>
      </c>
      <c r="AE19" s="10"/>
      <c r="AF19" s="10">
        <v>553403</v>
      </c>
      <c r="AG19" s="10">
        <v>388126</v>
      </c>
      <c r="AH19" s="10"/>
      <c r="AI19" s="10">
        <v>370347</v>
      </c>
      <c r="AJ19" s="10"/>
      <c r="AK19" s="10"/>
      <c r="AL19" s="10">
        <v>40801</v>
      </c>
      <c r="AM19" s="10"/>
      <c r="AN19" s="10">
        <v>730934</v>
      </c>
      <c r="AO19" s="10">
        <v>-15243</v>
      </c>
      <c r="AP19" s="10">
        <v>537422</v>
      </c>
      <c r="AQ19" s="10"/>
      <c r="AR19" s="10"/>
      <c r="AS19" s="10"/>
      <c r="AT19" s="10"/>
      <c r="AU19" s="10">
        <v>114531</v>
      </c>
      <c r="AV19" s="10">
        <v>2585165</v>
      </c>
      <c r="AW19" s="10">
        <v>502268</v>
      </c>
      <c r="AX19" s="10"/>
      <c r="AY19" s="10">
        <v>275684</v>
      </c>
      <c r="AZ19" s="10">
        <v>-512626</v>
      </c>
      <c r="BA19" s="10">
        <v>35744</v>
      </c>
      <c r="BB19" s="10">
        <v>74398</v>
      </c>
      <c r="BC19" s="10"/>
      <c r="BD19" s="10"/>
      <c r="BE19" s="10">
        <v>1240991</v>
      </c>
      <c r="BF19" s="10"/>
      <c r="BG19" s="10">
        <v>1319330</v>
      </c>
      <c r="BH19" s="10"/>
      <c r="BI19" s="10">
        <v>22834</v>
      </c>
      <c r="BJ19" s="10"/>
      <c r="BK19" s="10"/>
      <c r="BL19" s="10">
        <v>4902628</v>
      </c>
      <c r="BM19" s="10">
        <v>23224</v>
      </c>
      <c r="BN19" s="10">
        <v>-2670418</v>
      </c>
      <c r="BO19" s="10">
        <f t="shared" si="0"/>
        <v>143166320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-1</v>
      </c>
      <c r="V24" s="10"/>
      <c r="W24" s="10"/>
      <c r="X24" s="10"/>
      <c r="Y24" s="10"/>
      <c r="Z24" s="10">
        <v>-3304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-3305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-1</v>
      </c>
      <c r="V25" s="10"/>
      <c r="W25" s="10"/>
      <c r="X25" s="10"/>
      <c r="Y25" s="10"/>
      <c r="Z25" s="10">
        <v>-3304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-3305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511544</v>
      </c>
      <c r="I28" s="10">
        <v>-28832</v>
      </c>
      <c r="J28" s="10">
        <v>-123653</v>
      </c>
      <c r="K28" s="10">
        <v>1584329</v>
      </c>
      <c r="L28" s="10">
        <v>-156574</v>
      </c>
      <c r="M28" s="10">
        <v>876222</v>
      </c>
      <c r="N28" s="10">
        <v>2180</v>
      </c>
      <c r="O28" s="10"/>
      <c r="P28" s="10">
        <v>2888804</v>
      </c>
      <c r="Q28" s="10"/>
      <c r="R28" s="10"/>
      <c r="S28" s="10">
        <v>-17986011</v>
      </c>
      <c r="T28" s="10"/>
      <c r="U28" s="10"/>
      <c r="V28" s="10">
        <v>2257775</v>
      </c>
      <c r="W28" s="10">
        <v>1451909</v>
      </c>
      <c r="X28" s="10"/>
      <c r="Y28" s="10">
        <v>415492</v>
      </c>
      <c r="Z28" s="10">
        <v>2077004</v>
      </c>
      <c r="AA28" s="10">
        <v>715858</v>
      </c>
      <c r="AB28" s="10">
        <v>-1659362</v>
      </c>
      <c r="AC28" s="10">
        <v>2491545</v>
      </c>
      <c r="AD28" s="10"/>
      <c r="AE28" s="10"/>
      <c r="AF28" s="10">
        <v>871798</v>
      </c>
      <c r="AG28" s="10"/>
      <c r="AH28" s="10"/>
      <c r="AI28" s="10"/>
      <c r="AJ28" s="10"/>
      <c r="AK28" s="10"/>
      <c r="AL28" s="10"/>
      <c r="AM28" s="10"/>
      <c r="AN28" s="10">
        <v>262767</v>
      </c>
      <c r="AO28" s="10"/>
      <c r="AP28" s="10">
        <v>99381</v>
      </c>
      <c r="AQ28" s="10"/>
      <c r="AR28" s="10"/>
      <c r="AS28" s="10"/>
      <c r="AT28" s="10"/>
      <c r="AU28" s="10"/>
      <c r="AV28" s="10"/>
      <c r="AW28" s="10">
        <v>46377</v>
      </c>
      <c r="AX28" s="10"/>
      <c r="AY28" s="10"/>
      <c r="AZ28" s="10"/>
      <c r="BA28" s="10"/>
      <c r="BB28" s="10">
        <v>5514</v>
      </c>
      <c r="BC28" s="10"/>
      <c r="BD28" s="10"/>
      <c r="BE28" s="10">
        <v>896652</v>
      </c>
      <c r="BF28" s="10"/>
      <c r="BG28" s="10">
        <v>224046</v>
      </c>
      <c r="BH28" s="10"/>
      <c r="BI28" s="10"/>
      <c r="BJ28" s="10"/>
      <c r="BK28" s="10"/>
      <c r="BL28" s="10">
        <v>9815414</v>
      </c>
      <c r="BM28" s="10">
        <v>3031238</v>
      </c>
      <c r="BN28" s="10">
        <v>-4565514</v>
      </c>
      <c r="BO28" s="10">
        <f t="shared" si="0"/>
        <v>6005903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511544</v>
      </c>
      <c r="I29" s="10">
        <v>-28832</v>
      </c>
      <c r="J29" s="10">
        <v>-123653</v>
      </c>
      <c r="K29" s="10">
        <v>1584329</v>
      </c>
      <c r="L29" s="10">
        <v>-156574</v>
      </c>
      <c r="M29" s="10">
        <v>876222</v>
      </c>
      <c r="N29" s="10">
        <v>2180</v>
      </c>
      <c r="O29" s="10"/>
      <c r="P29" s="10">
        <v>2888804</v>
      </c>
      <c r="Q29" s="10"/>
      <c r="R29" s="10"/>
      <c r="S29" s="10">
        <v>-17986011</v>
      </c>
      <c r="T29" s="10"/>
      <c r="U29" s="10"/>
      <c r="V29" s="10">
        <v>2257775</v>
      </c>
      <c r="W29" s="10">
        <v>1451909</v>
      </c>
      <c r="X29" s="10"/>
      <c r="Y29" s="10">
        <v>415492</v>
      </c>
      <c r="Z29" s="10">
        <v>2077004</v>
      </c>
      <c r="AA29" s="10">
        <v>715858</v>
      </c>
      <c r="AB29" s="10">
        <v>-1659362</v>
      </c>
      <c r="AC29" s="10">
        <v>2491545</v>
      </c>
      <c r="AD29" s="10"/>
      <c r="AE29" s="10"/>
      <c r="AF29" s="10">
        <v>871798</v>
      </c>
      <c r="AG29" s="10"/>
      <c r="AH29" s="10"/>
      <c r="AI29" s="10"/>
      <c r="AJ29" s="10"/>
      <c r="AK29" s="10"/>
      <c r="AL29" s="10"/>
      <c r="AM29" s="10"/>
      <c r="AN29" s="10">
        <v>262767</v>
      </c>
      <c r="AO29" s="10"/>
      <c r="AP29" s="10">
        <v>99381</v>
      </c>
      <c r="AQ29" s="10"/>
      <c r="AR29" s="10"/>
      <c r="AS29" s="10"/>
      <c r="AT29" s="10"/>
      <c r="AU29" s="10"/>
      <c r="AV29" s="10"/>
      <c r="AW29" s="10">
        <v>46377</v>
      </c>
      <c r="AX29" s="10"/>
      <c r="AY29" s="10"/>
      <c r="AZ29" s="10"/>
      <c r="BA29" s="10"/>
      <c r="BB29" s="10">
        <v>5514</v>
      </c>
      <c r="BC29" s="10"/>
      <c r="BD29" s="10"/>
      <c r="BE29" s="10">
        <v>896652</v>
      </c>
      <c r="BF29" s="10"/>
      <c r="BG29" s="10">
        <v>224046</v>
      </c>
      <c r="BH29" s="10"/>
      <c r="BI29" s="10"/>
      <c r="BJ29" s="10"/>
      <c r="BK29" s="10"/>
      <c r="BL29" s="10">
        <v>9815414</v>
      </c>
      <c r="BM29" s="10">
        <v>3031238</v>
      </c>
      <c r="BN29" s="10">
        <v>-4565514</v>
      </c>
      <c r="BO29" s="10">
        <f t="shared" si="0"/>
        <v>6005903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1744855</v>
      </c>
      <c r="H37" s="10">
        <v>44817</v>
      </c>
      <c r="I37" s="10">
        <v>2127364</v>
      </c>
      <c r="J37" s="10">
        <v>18904569</v>
      </c>
      <c r="K37" s="10">
        <v>167012</v>
      </c>
      <c r="L37" s="10">
        <v>3871880</v>
      </c>
      <c r="M37" s="10">
        <v>4481676</v>
      </c>
      <c r="N37" s="10">
        <v>37698</v>
      </c>
      <c r="O37" s="10">
        <v>2497832</v>
      </c>
      <c r="P37" s="10">
        <v>618060</v>
      </c>
      <c r="Q37" s="10">
        <v>4900394</v>
      </c>
      <c r="R37" s="10"/>
      <c r="S37" s="10">
        <v>86398115</v>
      </c>
      <c r="T37" s="10"/>
      <c r="U37" s="10">
        <v>153327</v>
      </c>
      <c r="V37" s="10">
        <v>36571876</v>
      </c>
      <c r="W37" s="10">
        <v>2224331</v>
      </c>
      <c r="X37" s="10">
        <v>1217738</v>
      </c>
      <c r="Y37" s="10">
        <v>-608633</v>
      </c>
      <c r="Z37" s="10">
        <v>3573186</v>
      </c>
      <c r="AA37" s="10">
        <v>1254767</v>
      </c>
      <c r="AB37" s="10">
        <v>5735792</v>
      </c>
      <c r="AC37" s="10">
        <v>4515137</v>
      </c>
      <c r="AD37" s="10">
        <v>2582019</v>
      </c>
      <c r="AE37" s="10"/>
      <c r="AF37" s="10">
        <v>13801</v>
      </c>
      <c r="AG37" s="10">
        <v>554465</v>
      </c>
      <c r="AH37" s="10"/>
      <c r="AI37" s="10">
        <v>529067</v>
      </c>
      <c r="AJ37" s="10"/>
      <c r="AK37" s="10"/>
      <c r="AL37" s="10">
        <v>54401</v>
      </c>
      <c r="AM37" s="10"/>
      <c r="AN37" s="10">
        <v>711812</v>
      </c>
      <c r="AO37" s="10">
        <v>-10577</v>
      </c>
      <c r="AP37" s="10">
        <v>689460</v>
      </c>
      <c r="AQ37" s="10"/>
      <c r="AR37" s="10"/>
      <c r="AS37" s="10"/>
      <c r="AT37" s="10"/>
      <c r="AU37" s="10">
        <v>152708</v>
      </c>
      <c r="AV37" s="10">
        <v>3446886</v>
      </c>
      <c r="AW37" s="10">
        <v>243686</v>
      </c>
      <c r="AX37" s="10"/>
      <c r="AY37" s="10">
        <v>367579</v>
      </c>
      <c r="AZ37" s="10">
        <v>-394328</v>
      </c>
      <c r="BA37" s="10">
        <v>47659</v>
      </c>
      <c r="BB37" s="10">
        <v>93683</v>
      </c>
      <c r="BC37" s="10"/>
      <c r="BD37" s="10"/>
      <c r="BE37" s="10">
        <v>757819</v>
      </c>
      <c r="BF37" s="10"/>
      <c r="BG37" s="10">
        <v>1535060</v>
      </c>
      <c r="BH37" s="10"/>
      <c r="BI37" s="10">
        <v>29645</v>
      </c>
      <c r="BJ37" s="10"/>
      <c r="BK37" s="10"/>
      <c r="BL37" s="10">
        <v>-3278577</v>
      </c>
      <c r="BM37" s="10">
        <v>2695845</v>
      </c>
      <c r="BN37" s="10">
        <v>1005093</v>
      </c>
      <c r="BO37" s="10">
        <f t="shared" si="0"/>
        <v>192258999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1744855</v>
      </c>
      <c r="H38" s="10">
        <v>57838</v>
      </c>
      <c r="I38" s="10">
        <v>1896467</v>
      </c>
      <c r="J38" s="10">
        <v>19122456</v>
      </c>
      <c r="K38" s="10">
        <v>167012</v>
      </c>
      <c r="L38" s="10">
        <v>3871880</v>
      </c>
      <c r="M38" s="10">
        <v>3468166</v>
      </c>
      <c r="N38" s="10">
        <v>68405</v>
      </c>
      <c r="O38" s="10">
        <v>2497832</v>
      </c>
      <c r="P38" s="10">
        <v>578509</v>
      </c>
      <c r="Q38" s="10">
        <v>4119293</v>
      </c>
      <c r="R38" s="10"/>
      <c r="S38" s="10">
        <v>21460551</v>
      </c>
      <c r="T38" s="10"/>
      <c r="U38" s="10">
        <v>153327</v>
      </c>
      <c r="V38" s="10">
        <v>32496703</v>
      </c>
      <c r="W38" s="10">
        <v>2123267</v>
      </c>
      <c r="X38" s="10">
        <v>1217738</v>
      </c>
      <c r="Y38" s="10">
        <v>-608633</v>
      </c>
      <c r="Z38" s="10">
        <v>3483099</v>
      </c>
      <c r="AA38" s="10">
        <v>1254123</v>
      </c>
      <c r="AB38" s="10">
        <v>5702573</v>
      </c>
      <c r="AC38" s="10">
        <v>4087254</v>
      </c>
      <c r="AD38" s="10">
        <v>2582019</v>
      </c>
      <c r="AE38" s="10"/>
      <c r="AF38" s="10">
        <v>-6683</v>
      </c>
      <c r="AG38" s="10">
        <v>554465</v>
      </c>
      <c r="AH38" s="10"/>
      <c r="AI38" s="10">
        <v>529067</v>
      </c>
      <c r="AJ38" s="10"/>
      <c r="AK38" s="10"/>
      <c r="AL38" s="10">
        <v>54401</v>
      </c>
      <c r="AM38" s="10"/>
      <c r="AN38" s="10">
        <v>711812</v>
      </c>
      <c r="AO38" s="10">
        <v>-10577</v>
      </c>
      <c r="AP38" s="10">
        <v>617742</v>
      </c>
      <c r="AQ38" s="10"/>
      <c r="AR38" s="10"/>
      <c r="AS38" s="10"/>
      <c r="AT38" s="10"/>
      <c r="AU38" s="10">
        <v>152708</v>
      </c>
      <c r="AV38" s="10">
        <v>3424381</v>
      </c>
      <c r="AW38" s="10">
        <v>243686</v>
      </c>
      <c r="AX38" s="10"/>
      <c r="AY38" s="10">
        <v>334592</v>
      </c>
      <c r="AZ38" s="10">
        <v>-394328</v>
      </c>
      <c r="BA38" s="10">
        <v>47659</v>
      </c>
      <c r="BB38" s="10">
        <v>93683</v>
      </c>
      <c r="BC38" s="10"/>
      <c r="BD38" s="10"/>
      <c r="BE38" s="10">
        <v>706678</v>
      </c>
      <c r="BF38" s="10"/>
      <c r="BG38" s="10">
        <v>1535060</v>
      </c>
      <c r="BH38" s="10"/>
      <c r="BI38" s="10">
        <v>29645</v>
      </c>
      <c r="BJ38" s="10"/>
      <c r="BK38" s="10"/>
      <c r="BL38" s="10">
        <v>-3375130</v>
      </c>
      <c r="BM38" s="10">
        <v>2577556</v>
      </c>
      <c r="BN38" s="10">
        <v>1005093</v>
      </c>
      <c r="BO38" s="10">
        <f t="shared" si="0"/>
        <v>120376244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-13021</v>
      </c>
      <c r="I39" s="10">
        <v>230897</v>
      </c>
      <c r="J39" s="10">
        <v>-217887</v>
      </c>
      <c r="K39" s="10"/>
      <c r="L39" s="10"/>
      <c r="M39" s="10">
        <v>1013509</v>
      </c>
      <c r="N39" s="10">
        <v>-30706</v>
      </c>
      <c r="O39" s="10"/>
      <c r="P39" s="10">
        <v>39552</v>
      </c>
      <c r="Q39" s="10">
        <v>781101</v>
      </c>
      <c r="R39" s="10"/>
      <c r="S39" s="10">
        <v>64937565</v>
      </c>
      <c r="T39" s="10"/>
      <c r="U39" s="10"/>
      <c r="V39" s="10">
        <v>4075173</v>
      </c>
      <c r="W39" s="10">
        <v>101064</v>
      </c>
      <c r="X39" s="10"/>
      <c r="Y39" s="10"/>
      <c r="Z39" s="10">
        <v>90087</v>
      </c>
      <c r="AA39" s="10">
        <v>645</v>
      </c>
      <c r="AB39" s="10"/>
      <c r="AC39" s="10">
        <v>427882</v>
      </c>
      <c r="AD39" s="10"/>
      <c r="AE39" s="10"/>
      <c r="AF39" s="10">
        <v>20485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71719</v>
      </c>
      <c r="AQ39" s="10"/>
      <c r="AR39" s="10"/>
      <c r="AS39" s="10"/>
      <c r="AT39" s="10"/>
      <c r="AU39" s="10"/>
      <c r="AV39" s="10">
        <v>22505</v>
      </c>
      <c r="AW39" s="10"/>
      <c r="AX39" s="10"/>
      <c r="AY39" s="10">
        <v>32987</v>
      </c>
      <c r="AZ39" s="10"/>
      <c r="BA39" s="10"/>
      <c r="BB39" s="10"/>
      <c r="BC39" s="10"/>
      <c r="BD39" s="10"/>
      <c r="BE39" s="10">
        <v>51141</v>
      </c>
      <c r="BF39" s="10"/>
      <c r="BG39" s="10"/>
      <c r="BH39" s="10"/>
      <c r="BI39" s="10"/>
      <c r="BJ39" s="10"/>
      <c r="BK39" s="10"/>
      <c r="BL39" s="10">
        <v>96553</v>
      </c>
      <c r="BM39" s="10">
        <v>118289</v>
      </c>
      <c r="BN39" s="10"/>
      <c r="BO39" s="10">
        <f t="shared" si="0"/>
        <v>71849540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33219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33219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-436214</v>
      </c>
      <c r="H45" s="10">
        <v>-139090</v>
      </c>
      <c r="I45" s="10">
        <v>-1885214</v>
      </c>
      <c r="J45" s="10">
        <v>-4695229</v>
      </c>
      <c r="K45" s="10">
        <v>1324905</v>
      </c>
      <c r="L45" s="10">
        <v>-1114592</v>
      </c>
      <c r="M45" s="10">
        <v>-1339474</v>
      </c>
      <c r="N45" s="10">
        <v>-11964</v>
      </c>
      <c r="O45" s="10">
        <v>-624458</v>
      </c>
      <c r="P45" s="10">
        <v>-876716</v>
      </c>
      <c r="Q45" s="10">
        <v>-1225098</v>
      </c>
      <c r="R45" s="10"/>
      <c r="S45" s="10">
        <v>-19155389</v>
      </c>
      <c r="T45" s="10"/>
      <c r="U45" s="10">
        <v>-38331</v>
      </c>
      <c r="V45" s="10">
        <v>-9707413</v>
      </c>
      <c r="W45" s="10">
        <v>-919060</v>
      </c>
      <c r="X45" s="10">
        <v>-304398</v>
      </c>
      <c r="Y45" s="10">
        <v>808388</v>
      </c>
      <c r="Z45" s="10">
        <v>-1411542</v>
      </c>
      <c r="AA45" s="10">
        <v>-492656</v>
      </c>
      <c r="AB45" s="10">
        <v>-1019108</v>
      </c>
      <c r="AC45" s="10">
        <v>-1644700</v>
      </c>
      <c r="AD45" s="10">
        <v>-774606</v>
      </c>
      <c r="AE45" s="10"/>
      <c r="AF45" s="10">
        <v>-332196</v>
      </c>
      <c r="AG45" s="10">
        <v>-166340</v>
      </c>
      <c r="AH45" s="10"/>
      <c r="AI45" s="10">
        <v>-158720</v>
      </c>
      <c r="AJ45" s="10"/>
      <c r="AK45" s="10"/>
      <c r="AL45" s="10">
        <v>-13600</v>
      </c>
      <c r="AM45" s="10"/>
      <c r="AN45" s="10">
        <v>-243645</v>
      </c>
      <c r="AO45" s="10">
        <v>-4665</v>
      </c>
      <c r="AP45" s="10">
        <v>-251420</v>
      </c>
      <c r="AQ45" s="10"/>
      <c r="AR45" s="10"/>
      <c r="AS45" s="10"/>
      <c r="AT45" s="10"/>
      <c r="AU45" s="10">
        <v>-38177</v>
      </c>
      <c r="AV45" s="10">
        <v>-861722</v>
      </c>
      <c r="AW45" s="10">
        <v>212205</v>
      </c>
      <c r="AX45" s="10"/>
      <c r="AY45" s="10">
        <v>-91895</v>
      </c>
      <c r="AZ45" s="10">
        <v>-118298</v>
      </c>
      <c r="BA45" s="10">
        <v>-11915</v>
      </c>
      <c r="BB45" s="10">
        <v>-24799</v>
      </c>
      <c r="BC45" s="10"/>
      <c r="BD45" s="10"/>
      <c r="BE45" s="10">
        <v>-413480</v>
      </c>
      <c r="BF45" s="10"/>
      <c r="BG45" s="10">
        <v>-439776</v>
      </c>
      <c r="BH45" s="10"/>
      <c r="BI45" s="10">
        <v>-6811</v>
      </c>
      <c r="BJ45" s="10"/>
      <c r="BK45" s="10"/>
      <c r="BL45" s="10">
        <v>-1634209</v>
      </c>
      <c r="BM45" s="10">
        <v>-5703859</v>
      </c>
      <c r="BN45" s="10">
        <v>890003</v>
      </c>
      <c r="BO45" s="10">
        <f t="shared" si="0"/>
        <v>-55095278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13917980</v>
      </c>
      <c r="H46" s="10">
        <v>30018986</v>
      </c>
      <c r="I46" s="10">
        <v>4079723</v>
      </c>
      <c r="J46" s="10">
        <v>231775940</v>
      </c>
      <c r="K46" s="10">
        <v>20962900</v>
      </c>
      <c r="L46" s="10">
        <v>25346866</v>
      </c>
      <c r="M46" s="10">
        <v>29684960</v>
      </c>
      <c r="N46" s="10">
        <v>1964662</v>
      </c>
      <c r="O46" s="10">
        <v>3849243</v>
      </c>
      <c r="P46" s="10">
        <v>82047864</v>
      </c>
      <c r="Q46" s="10">
        <v>21624865</v>
      </c>
      <c r="R46" s="10">
        <v>724588</v>
      </c>
      <c r="S46" s="10">
        <v>235884199</v>
      </c>
      <c r="T46" s="10">
        <v>1074886</v>
      </c>
      <c r="U46" s="10">
        <v>126309278</v>
      </c>
      <c r="V46" s="10">
        <v>110651579</v>
      </c>
      <c r="W46" s="10">
        <v>35595005</v>
      </c>
      <c r="X46" s="10">
        <v>35745832</v>
      </c>
      <c r="Y46" s="10">
        <v>24210825</v>
      </c>
      <c r="Z46" s="10">
        <v>52547655</v>
      </c>
      <c r="AA46" s="10">
        <v>12527673</v>
      </c>
      <c r="AB46" s="10">
        <v>104144243</v>
      </c>
      <c r="AC46" s="10">
        <v>53890199</v>
      </c>
      <c r="AD46" s="10">
        <v>3043328</v>
      </c>
      <c r="AE46" s="10">
        <v>140035</v>
      </c>
      <c r="AF46" s="10">
        <v>3962109</v>
      </c>
      <c r="AG46" s="10">
        <v>1175101</v>
      </c>
      <c r="AH46" s="10">
        <v>282597</v>
      </c>
      <c r="AI46" s="10">
        <v>480987</v>
      </c>
      <c r="AJ46" s="10">
        <v>781353</v>
      </c>
      <c r="AK46" s="10">
        <v>1095824</v>
      </c>
      <c r="AL46" s="10">
        <v>986018</v>
      </c>
      <c r="AM46" s="10">
        <v>888762</v>
      </c>
      <c r="AN46" s="10">
        <v>4379129</v>
      </c>
      <c r="AO46" s="10">
        <v>586993</v>
      </c>
      <c r="AP46" s="10">
        <v>2727589</v>
      </c>
      <c r="AQ46" s="10">
        <v>1854383</v>
      </c>
      <c r="AR46" s="10">
        <v>484256</v>
      </c>
      <c r="AS46" s="10">
        <v>382129</v>
      </c>
      <c r="AT46" s="10">
        <v>302681</v>
      </c>
      <c r="AU46" s="10">
        <v>687664</v>
      </c>
      <c r="AV46" s="10">
        <v>6096079</v>
      </c>
      <c r="AW46" s="10">
        <v>4402939</v>
      </c>
      <c r="AX46" s="10">
        <v>423134</v>
      </c>
      <c r="AY46" s="10">
        <v>1593872</v>
      </c>
      <c r="AZ46" s="10">
        <v>9256462</v>
      </c>
      <c r="BA46" s="10">
        <v>974334</v>
      </c>
      <c r="BB46" s="10">
        <v>915673</v>
      </c>
      <c r="BC46" s="10">
        <v>419147</v>
      </c>
      <c r="BD46" s="10">
        <v>174050</v>
      </c>
      <c r="BE46" s="10">
        <v>28245553</v>
      </c>
      <c r="BF46" s="10">
        <v>163631</v>
      </c>
      <c r="BG46" s="10">
        <v>3212973</v>
      </c>
      <c r="BH46" s="10">
        <v>95893</v>
      </c>
      <c r="BI46" s="10">
        <v>755552</v>
      </c>
      <c r="BJ46" s="10">
        <v>2491610</v>
      </c>
      <c r="BK46" s="10">
        <v>335590</v>
      </c>
      <c r="BL46" s="10">
        <v>126762136</v>
      </c>
      <c r="BM46" s="10">
        <v>110014152</v>
      </c>
      <c r="BN46" s="10">
        <v>20733634</v>
      </c>
      <c r="BO46" s="10">
        <f t="shared" si="0"/>
        <v>1599887303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37BB-FE40-46FB-8C5C-AC2A623E295A}">
  <dimension ref="A1:R52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/>
    </sheetView>
  </sheetViews>
  <sheetFormatPr baseColWidth="10" defaultColWidth="11.42578125" defaultRowHeight="14.25" x14ac:dyDescent="0.2"/>
  <cols>
    <col min="1" max="3" width="1.7109375" style="2" customWidth="1"/>
    <col min="4" max="4" width="138.5703125" style="2" customWidth="1"/>
    <col min="5" max="5" width="1.7109375" style="5" customWidth="1"/>
    <col min="6" max="6" width="1.85546875" style="5" customWidth="1"/>
    <col min="7" max="17" width="14.7109375" style="1" customWidth="1"/>
    <col min="18" max="16384" width="11.42578125" style="1"/>
  </cols>
  <sheetData>
    <row r="1" spans="1:18" ht="22.5" customHeight="1" x14ac:dyDescent="0.25">
      <c r="A1" s="11" t="s">
        <v>157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7" t="s">
        <v>170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3" customFormat="1" ht="12" x14ac:dyDescent="0.2">
      <c r="A4" s="6"/>
      <c r="B4" s="6"/>
      <c r="C4" s="6"/>
      <c r="D4" s="6"/>
      <c r="E4" s="6"/>
      <c r="F4" s="6"/>
      <c r="G4" s="9" t="s">
        <v>159</v>
      </c>
      <c r="H4" s="9" t="s">
        <v>1</v>
      </c>
      <c r="I4" s="9" t="s">
        <v>4</v>
      </c>
      <c r="J4" s="9" t="s">
        <v>7</v>
      </c>
      <c r="K4" s="9" t="s">
        <v>11</v>
      </c>
      <c r="L4" s="9" t="s">
        <v>12</v>
      </c>
      <c r="M4" s="9" t="s">
        <v>15</v>
      </c>
      <c r="N4" s="9" t="s">
        <v>19</v>
      </c>
      <c r="O4" s="9" t="s">
        <v>40</v>
      </c>
      <c r="P4" s="9" t="s">
        <v>41</v>
      </c>
      <c r="Q4" s="9" t="s">
        <v>42</v>
      </c>
      <c r="R4" s="26"/>
    </row>
    <row r="5" spans="1:18" ht="56.25" x14ac:dyDescent="0.2">
      <c r="A5" s="5"/>
      <c r="B5" s="5"/>
      <c r="C5" s="5"/>
      <c r="D5" s="5"/>
      <c r="G5" s="13" t="s">
        <v>160</v>
      </c>
      <c r="H5" s="13" t="s">
        <v>43</v>
      </c>
      <c r="I5" s="13" t="s">
        <v>46</v>
      </c>
      <c r="J5" s="13" t="s">
        <v>49</v>
      </c>
      <c r="K5" s="13" t="s">
        <v>53</v>
      </c>
      <c r="L5" s="13" t="s">
        <v>54</v>
      </c>
      <c r="M5" s="13" t="s">
        <v>57</v>
      </c>
      <c r="N5" s="13" t="s">
        <v>61</v>
      </c>
      <c r="O5" s="13" t="s">
        <v>82</v>
      </c>
      <c r="P5" s="13" t="s">
        <v>83</v>
      </c>
      <c r="Q5" s="13" t="s">
        <v>84</v>
      </c>
      <c r="R5" s="8"/>
    </row>
    <row r="6" spans="1:18" x14ac:dyDescent="0.2">
      <c r="A6" s="5"/>
      <c r="B6" s="5"/>
      <c r="C6" s="5"/>
      <c r="D6" s="5"/>
      <c r="G6" s="16" t="s">
        <v>169</v>
      </c>
      <c r="H6" s="16" t="s">
        <v>169</v>
      </c>
      <c r="I6" s="16" t="s">
        <v>169</v>
      </c>
      <c r="J6" s="16" t="s">
        <v>169</v>
      </c>
      <c r="K6" s="16" t="s">
        <v>169</v>
      </c>
      <c r="L6" s="16" t="s">
        <v>169</v>
      </c>
      <c r="M6" s="16" t="s">
        <v>169</v>
      </c>
      <c r="N6" s="16" t="s">
        <v>169</v>
      </c>
      <c r="O6" s="16" t="s">
        <v>169</v>
      </c>
      <c r="P6" s="16" t="s">
        <v>169</v>
      </c>
      <c r="Q6" s="16" t="s">
        <v>169</v>
      </c>
      <c r="R6" s="8"/>
    </row>
    <row r="7" spans="1:18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8"/>
    </row>
    <row r="8" spans="1:18" x14ac:dyDescent="0.2">
      <c r="A8" s="5"/>
      <c r="B8" s="5"/>
      <c r="C8" s="5"/>
      <c r="D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</row>
    <row r="9" spans="1:18" x14ac:dyDescent="0.2">
      <c r="A9" s="5"/>
      <c r="B9" s="5"/>
      <c r="C9" s="5"/>
      <c r="D9" s="14" t="s">
        <v>85</v>
      </c>
      <c r="E9" s="15"/>
      <c r="F9" s="27"/>
      <c r="G9" s="10">
        <v>126947378</v>
      </c>
      <c r="H9" s="10">
        <v>20670241</v>
      </c>
      <c r="I9" s="10">
        <v>210364713</v>
      </c>
      <c r="J9" s="10">
        <v>21102175</v>
      </c>
      <c r="K9" s="10">
        <v>19632476</v>
      </c>
      <c r="L9" s="10">
        <v>208440547</v>
      </c>
      <c r="M9" s="10">
        <v>28902231</v>
      </c>
      <c r="N9" s="10">
        <v>100960276</v>
      </c>
      <c r="O9" s="10">
        <v>104514275</v>
      </c>
      <c r="P9" s="10">
        <v>92144831</v>
      </c>
      <c r="Q9" s="10">
        <v>22091011</v>
      </c>
      <c r="R9" s="8"/>
    </row>
    <row r="10" spans="1:18" x14ac:dyDescent="0.2">
      <c r="A10" s="5"/>
      <c r="B10" s="5"/>
      <c r="C10" s="5"/>
      <c r="D10" s="14" t="s">
        <v>86</v>
      </c>
      <c r="E10" s="15"/>
      <c r="F10" s="27"/>
      <c r="G10" s="10">
        <v>35081976</v>
      </c>
      <c r="H10" s="10">
        <v>7407157</v>
      </c>
      <c r="I10" s="10">
        <v>41009824</v>
      </c>
      <c r="J10" s="10">
        <v>9203079</v>
      </c>
      <c r="K10" s="10">
        <v>15899710</v>
      </c>
      <c r="L10" s="10">
        <v>58970792</v>
      </c>
      <c r="M10" s="10">
        <v>7047420</v>
      </c>
      <c r="N10" s="10">
        <v>3068011</v>
      </c>
      <c r="O10" s="10">
        <v>22247860</v>
      </c>
      <c r="P10" s="10">
        <v>17736783</v>
      </c>
      <c r="Q10" s="10">
        <v>12623</v>
      </c>
      <c r="R10" s="8"/>
    </row>
    <row r="11" spans="1:18" x14ac:dyDescent="0.2">
      <c r="A11" s="5"/>
      <c r="B11" s="5"/>
      <c r="C11" s="5"/>
      <c r="D11" s="14" t="s">
        <v>87</v>
      </c>
      <c r="E11" s="15"/>
      <c r="F11" s="27"/>
      <c r="G11" s="10">
        <v>2623443</v>
      </c>
      <c r="H11" s="10">
        <v>314368</v>
      </c>
      <c r="I11" s="10">
        <v>26924137</v>
      </c>
      <c r="J11" s="10">
        <v>4539281</v>
      </c>
      <c r="K11" s="10">
        <v>1030437</v>
      </c>
      <c r="L11" s="10">
        <v>822895</v>
      </c>
      <c r="M11" s="10">
        <v>6134079</v>
      </c>
      <c r="N11" s="10">
        <v>10688</v>
      </c>
      <c r="O11" s="10">
        <v>17345232</v>
      </c>
      <c r="P11" s="10">
        <v>17713559</v>
      </c>
      <c r="Q11" s="10">
        <v>2683042</v>
      </c>
      <c r="R11" s="8"/>
    </row>
    <row r="12" spans="1:18" x14ac:dyDescent="0.2">
      <c r="A12" s="5"/>
      <c r="B12" s="5"/>
      <c r="C12" s="5"/>
      <c r="D12" s="14" t="s">
        <v>88</v>
      </c>
      <c r="E12" s="15"/>
      <c r="F12" s="27"/>
      <c r="G12" s="10">
        <v>-820207</v>
      </c>
      <c r="H12" s="10">
        <v>1056</v>
      </c>
      <c r="I12" s="10"/>
      <c r="J12" s="10">
        <v>43336</v>
      </c>
      <c r="K12" s="10">
        <v>33391</v>
      </c>
      <c r="L12" s="10"/>
      <c r="M12" s="10">
        <v>33932</v>
      </c>
      <c r="N12" s="10"/>
      <c r="O12" s="10">
        <v>275630</v>
      </c>
      <c r="P12" s="10">
        <v>259683</v>
      </c>
      <c r="Q12" s="10">
        <v>264857</v>
      </c>
      <c r="R12" s="8"/>
    </row>
    <row r="13" spans="1:18" x14ac:dyDescent="0.2">
      <c r="A13" s="5"/>
      <c r="B13" s="5"/>
      <c r="C13" s="5"/>
      <c r="D13" s="14" t="s">
        <v>89</v>
      </c>
      <c r="E13" s="15"/>
      <c r="F13" s="2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8"/>
    </row>
    <row r="14" spans="1:18" x14ac:dyDescent="0.2">
      <c r="A14" s="5"/>
      <c r="B14" s="5"/>
      <c r="C14" s="5"/>
      <c r="D14" s="14" t="s">
        <v>161</v>
      </c>
      <c r="E14" s="15"/>
      <c r="F14" s="27"/>
      <c r="G14" s="10"/>
      <c r="H14" s="10"/>
      <c r="I14" s="10"/>
      <c r="J14" s="10"/>
      <c r="K14" s="10">
        <v>27115</v>
      </c>
      <c r="L14" s="10"/>
      <c r="M14" s="10"/>
      <c r="N14" s="10"/>
      <c r="O14" s="10"/>
      <c r="P14" s="10"/>
      <c r="Q14" s="10"/>
      <c r="R14" s="8"/>
    </row>
    <row r="15" spans="1:18" x14ac:dyDescent="0.2">
      <c r="A15" s="5"/>
      <c r="B15" s="5"/>
      <c r="C15" s="5"/>
      <c r="D15" s="14" t="s">
        <v>90</v>
      </c>
      <c r="E15" s="15"/>
      <c r="F15" s="27"/>
      <c r="G15" s="10">
        <v>3446971</v>
      </c>
      <c r="H15" s="10">
        <v>412082</v>
      </c>
      <c r="I15" s="10">
        <v>29655769</v>
      </c>
      <c r="J15" s="10">
        <v>6575570</v>
      </c>
      <c r="K15" s="10">
        <v>1395787</v>
      </c>
      <c r="L15" s="10">
        <v>1113001</v>
      </c>
      <c r="M15" s="10">
        <v>7944340</v>
      </c>
      <c r="N15" s="10">
        <v>14251</v>
      </c>
      <c r="O15" s="10">
        <v>18032091</v>
      </c>
      <c r="P15" s="10">
        <v>18253571</v>
      </c>
      <c r="Q15" s="10">
        <v>3279483</v>
      </c>
      <c r="R15" s="8"/>
    </row>
    <row r="16" spans="1:18" ht="14.25" customHeight="1" x14ac:dyDescent="0.2">
      <c r="A16" s="5"/>
      <c r="B16" s="5"/>
      <c r="C16" s="5"/>
      <c r="D16" s="14" t="s">
        <v>91</v>
      </c>
      <c r="E16" s="15"/>
      <c r="F16" s="27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8"/>
    </row>
    <row r="17" spans="1:18" x14ac:dyDescent="0.2">
      <c r="A17" s="5"/>
      <c r="B17" s="5"/>
      <c r="C17" s="5"/>
      <c r="D17" s="14" t="s">
        <v>92</v>
      </c>
      <c r="E17" s="15"/>
      <c r="F17" s="27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8"/>
    </row>
    <row r="18" spans="1:18" ht="14.25" customHeight="1" x14ac:dyDescent="0.2">
      <c r="A18" s="5"/>
      <c r="B18" s="5"/>
      <c r="C18" s="5"/>
      <c r="D18" s="14" t="s">
        <v>93</v>
      </c>
      <c r="E18" s="15"/>
      <c r="F18" s="2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8"/>
    </row>
    <row r="19" spans="1:18" x14ac:dyDescent="0.2">
      <c r="A19" s="5"/>
      <c r="B19" s="5"/>
      <c r="C19" s="5"/>
      <c r="D19" s="14" t="s">
        <v>94</v>
      </c>
      <c r="E19" s="15"/>
      <c r="F19" s="27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8"/>
    </row>
    <row r="20" spans="1:18" x14ac:dyDescent="0.2">
      <c r="A20" s="5"/>
      <c r="B20" s="5"/>
      <c r="C20" s="5"/>
      <c r="D20" s="14" t="s">
        <v>95</v>
      </c>
      <c r="E20" s="15"/>
      <c r="F20" s="27"/>
      <c r="G20" s="10">
        <v>-3321</v>
      </c>
      <c r="H20" s="10">
        <v>-98771</v>
      </c>
      <c r="I20" s="10">
        <v>-2731632</v>
      </c>
      <c r="J20" s="10">
        <v>-2079624</v>
      </c>
      <c r="K20" s="10">
        <v>-425855</v>
      </c>
      <c r="L20" s="10">
        <v>-290106</v>
      </c>
      <c r="M20" s="10">
        <v>-1844192</v>
      </c>
      <c r="N20" s="10">
        <v>-3563</v>
      </c>
      <c r="O20" s="10">
        <v>-962490</v>
      </c>
      <c r="P20" s="10">
        <v>-799695</v>
      </c>
      <c r="Q20" s="10">
        <v>-861298</v>
      </c>
      <c r="R20" s="8"/>
    </row>
    <row r="21" spans="1:18" x14ac:dyDescent="0.2">
      <c r="A21" s="5"/>
      <c r="B21" s="5"/>
      <c r="C21" s="5"/>
      <c r="D21" s="14" t="s">
        <v>96</v>
      </c>
      <c r="E21" s="15"/>
      <c r="F21" s="27"/>
      <c r="G21" s="10">
        <v>32458533</v>
      </c>
      <c r="H21" s="10">
        <v>7092789</v>
      </c>
      <c r="I21" s="10">
        <v>14085687</v>
      </c>
      <c r="J21" s="10">
        <v>4663798</v>
      </c>
      <c r="K21" s="10">
        <v>14869273</v>
      </c>
      <c r="L21" s="10">
        <v>58147896</v>
      </c>
      <c r="M21" s="10">
        <v>913340</v>
      </c>
      <c r="N21" s="10">
        <v>3057323</v>
      </c>
      <c r="O21" s="10">
        <v>4902628</v>
      </c>
      <c r="P21" s="10">
        <v>23224</v>
      </c>
      <c r="Q21" s="10">
        <v>-2670418</v>
      </c>
      <c r="R21" s="8"/>
    </row>
    <row r="22" spans="1:18" x14ac:dyDescent="0.2">
      <c r="A22" s="5"/>
      <c r="B22" s="5"/>
      <c r="C22" s="5"/>
      <c r="D22" s="14" t="s">
        <v>97</v>
      </c>
      <c r="E22" s="15"/>
      <c r="F22" s="27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8"/>
    </row>
    <row r="23" spans="1:18" x14ac:dyDescent="0.2">
      <c r="A23" s="5"/>
      <c r="B23" s="5"/>
      <c r="C23" s="5"/>
      <c r="D23" s="14" t="s">
        <v>98</v>
      </c>
      <c r="E23" s="15"/>
      <c r="F23" s="27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8"/>
    </row>
    <row r="24" spans="1:18" x14ac:dyDescent="0.2">
      <c r="A24" s="5"/>
      <c r="B24" s="5"/>
      <c r="C24" s="5"/>
      <c r="D24" s="14" t="s">
        <v>99</v>
      </c>
      <c r="E24" s="15"/>
      <c r="F24" s="27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8"/>
    </row>
    <row r="25" spans="1:18" x14ac:dyDescent="0.2">
      <c r="A25" s="5"/>
      <c r="B25" s="5"/>
      <c r="C25" s="5"/>
      <c r="D25" s="14" t="s">
        <v>100</v>
      </c>
      <c r="E25" s="15"/>
      <c r="F25" s="27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8"/>
    </row>
    <row r="26" spans="1:18" x14ac:dyDescent="0.2">
      <c r="A26" s="5"/>
      <c r="B26" s="5"/>
      <c r="C26" s="5"/>
      <c r="D26" s="14" t="s">
        <v>101</v>
      </c>
      <c r="E26" s="15"/>
      <c r="F26" s="27"/>
      <c r="G26" s="10">
        <v>-1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8"/>
    </row>
    <row r="27" spans="1:18" x14ac:dyDescent="0.2">
      <c r="A27" s="5"/>
      <c r="B27" s="5"/>
      <c r="C27" s="5"/>
      <c r="D27" s="14" t="s">
        <v>102</v>
      </c>
      <c r="E27" s="15"/>
      <c r="F27" s="27"/>
      <c r="G27" s="10">
        <v>-1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8"/>
    </row>
    <row r="28" spans="1:18" x14ac:dyDescent="0.2">
      <c r="A28" s="5"/>
      <c r="B28" s="5"/>
      <c r="C28" s="5"/>
      <c r="D28" s="14" t="s">
        <v>99</v>
      </c>
      <c r="E28" s="15"/>
      <c r="F28" s="27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8"/>
    </row>
    <row r="29" spans="1:18" x14ac:dyDescent="0.2">
      <c r="A29" s="5"/>
      <c r="B29" s="5"/>
      <c r="C29" s="5"/>
      <c r="D29" s="14" t="s">
        <v>100</v>
      </c>
      <c r="E29" s="15"/>
      <c r="F29" s="27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8"/>
    </row>
    <row r="30" spans="1:18" x14ac:dyDescent="0.2">
      <c r="A30" s="5"/>
      <c r="B30" s="5"/>
      <c r="C30" s="5"/>
      <c r="D30" s="14" t="s">
        <v>103</v>
      </c>
      <c r="E30" s="15"/>
      <c r="F30" s="27"/>
      <c r="G30" s="10">
        <v>7177394</v>
      </c>
      <c r="H30" s="10">
        <v>224046</v>
      </c>
      <c r="I30" s="10">
        <v>-123653</v>
      </c>
      <c r="J30" s="10">
        <v>876222</v>
      </c>
      <c r="K30" s="10"/>
      <c r="L30" s="10">
        <v>-17986011</v>
      </c>
      <c r="M30" s="10"/>
      <c r="N30" s="10">
        <v>-1659362</v>
      </c>
      <c r="O30" s="10">
        <v>9815414</v>
      </c>
      <c r="P30" s="10">
        <v>3031238</v>
      </c>
      <c r="Q30" s="10">
        <v>-4565514</v>
      </c>
      <c r="R30" s="8"/>
    </row>
    <row r="31" spans="1:18" x14ac:dyDescent="0.2">
      <c r="A31" s="5"/>
      <c r="B31" s="5"/>
      <c r="C31" s="5"/>
      <c r="D31" s="14" t="s">
        <v>98</v>
      </c>
      <c r="E31" s="15"/>
      <c r="F31" s="27"/>
      <c r="G31" s="10">
        <v>7177394</v>
      </c>
      <c r="H31" s="10">
        <v>224046</v>
      </c>
      <c r="I31" s="10">
        <v>-123653</v>
      </c>
      <c r="J31" s="10">
        <v>876222</v>
      </c>
      <c r="K31" s="10"/>
      <c r="L31" s="10">
        <v>-17986011</v>
      </c>
      <c r="M31" s="10"/>
      <c r="N31" s="10">
        <v>-1659362</v>
      </c>
      <c r="O31" s="10">
        <v>9815414</v>
      </c>
      <c r="P31" s="10">
        <v>3031238</v>
      </c>
      <c r="Q31" s="10">
        <v>-4565514</v>
      </c>
      <c r="R31" s="8"/>
    </row>
    <row r="32" spans="1:18" x14ac:dyDescent="0.2">
      <c r="A32" s="5"/>
      <c r="B32" s="5"/>
      <c r="C32" s="5"/>
      <c r="D32" s="14" t="s">
        <v>99</v>
      </c>
      <c r="E32" s="15"/>
      <c r="F32" s="2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8"/>
    </row>
    <row r="33" spans="1:18" x14ac:dyDescent="0.2">
      <c r="A33" s="5"/>
      <c r="B33" s="5"/>
      <c r="C33" s="5"/>
      <c r="D33" s="14" t="s">
        <v>104</v>
      </c>
      <c r="E33" s="15"/>
      <c r="F33" s="27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8"/>
    </row>
    <row r="34" spans="1:18" x14ac:dyDescent="0.2">
      <c r="A34" s="5"/>
      <c r="B34" s="5"/>
      <c r="C34" s="5"/>
      <c r="D34" s="14" t="s">
        <v>100</v>
      </c>
      <c r="E34" s="15"/>
      <c r="F34" s="27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8"/>
    </row>
    <row r="35" spans="1:18" x14ac:dyDescent="0.2">
      <c r="A35" s="5"/>
      <c r="B35" s="5"/>
      <c r="C35" s="5"/>
      <c r="D35" s="14" t="s">
        <v>105</v>
      </c>
      <c r="E35" s="15"/>
      <c r="F35" s="27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8"/>
    </row>
    <row r="36" spans="1:18" x14ac:dyDescent="0.2">
      <c r="A36" s="5"/>
      <c r="B36" s="5"/>
      <c r="C36" s="5"/>
      <c r="D36" s="14" t="s">
        <v>98</v>
      </c>
      <c r="E36" s="15"/>
      <c r="F36" s="27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8"/>
    </row>
    <row r="37" spans="1:18" x14ac:dyDescent="0.2">
      <c r="A37" s="5"/>
      <c r="B37" s="5"/>
      <c r="C37" s="5"/>
      <c r="D37" s="14" t="s">
        <v>99</v>
      </c>
      <c r="E37" s="15"/>
      <c r="F37" s="27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8"/>
    </row>
    <row r="38" spans="1:18" x14ac:dyDescent="0.2">
      <c r="A38" s="5"/>
      <c r="B38" s="5"/>
      <c r="C38" s="5"/>
      <c r="D38" s="14" t="s">
        <v>100</v>
      </c>
      <c r="E38" s="15"/>
      <c r="F38" s="27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8"/>
    </row>
    <row r="39" spans="1:18" x14ac:dyDescent="0.2">
      <c r="A39" s="5"/>
      <c r="B39" s="5"/>
      <c r="C39" s="5"/>
      <c r="D39" s="14" t="s">
        <v>106</v>
      </c>
      <c r="E39" s="15"/>
      <c r="F39" s="27"/>
      <c r="G39" s="10">
        <v>26359555</v>
      </c>
      <c r="H39" s="10">
        <v>9487123</v>
      </c>
      <c r="I39" s="10">
        <v>18904569</v>
      </c>
      <c r="J39" s="10">
        <v>5127050</v>
      </c>
      <c r="K39" s="10">
        <v>19822788</v>
      </c>
      <c r="L39" s="10">
        <v>98097038</v>
      </c>
      <c r="M39" s="10">
        <v>1217738</v>
      </c>
      <c r="N39" s="10">
        <v>5735792</v>
      </c>
      <c r="O39" s="10">
        <v>-3278577</v>
      </c>
      <c r="P39" s="10">
        <v>2695845</v>
      </c>
      <c r="Q39" s="10">
        <v>1005093</v>
      </c>
      <c r="R39" s="8"/>
    </row>
    <row r="40" spans="1:18" x14ac:dyDescent="0.2">
      <c r="A40" s="5"/>
      <c r="B40" s="5"/>
      <c r="C40" s="5"/>
      <c r="D40" s="14" t="s">
        <v>98</v>
      </c>
      <c r="E40" s="15"/>
      <c r="F40" s="27"/>
      <c r="G40" s="10">
        <v>26359555</v>
      </c>
      <c r="H40" s="10">
        <v>9487123</v>
      </c>
      <c r="I40" s="10">
        <v>19122456</v>
      </c>
      <c r="J40" s="10">
        <v>4113541</v>
      </c>
      <c r="K40" s="10">
        <v>17752939</v>
      </c>
      <c r="L40" s="10">
        <v>26588094</v>
      </c>
      <c r="M40" s="10">
        <v>1217738</v>
      </c>
      <c r="N40" s="10">
        <v>5702573</v>
      </c>
      <c r="O40" s="10">
        <v>-3375130</v>
      </c>
      <c r="P40" s="10">
        <v>2577556</v>
      </c>
      <c r="Q40" s="10">
        <v>1005093</v>
      </c>
      <c r="R40" s="8"/>
    </row>
    <row r="41" spans="1:18" x14ac:dyDescent="0.2">
      <c r="A41" s="5"/>
      <c r="B41" s="5"/>
      <c r="C41" s="5"/>
      <c r="D41" s="14" t="s">
        <v>99</v>
      </c>
      <c r="E41" s="15"/>
      <c r="F41" s="27"/>
      <c r="G41" s="10"/>
      <c r="H41" s="10"/>
      <c r="I41" s="10">
        <v>-217887</v>
      </c>
      <c r="J41" s="10">
        <v>1013509</v>
      </c>
      <c r="K41" s="10">
        <v>2069849</v>
      </c>
      <c r="L41" s="10">
        <v>71508944</v>
      </c>
      <c r="M41" s="10"/>
      <c r="N41" s="10"/>
      <c r="O41" s="10">
        <v>96553</v>
      </c>
      <c r="P41" s="10">
        <v>118289</v>
      </c>
      <c r="Q41" s="10"/>
      <c r="R41" s="8"/>
    </row>
    <row r="42" spans="1:18" x14ac:dyDescent="0.2">
      <c r="A42" s="5"/>
      <c r="B42" s="5"/>
      <c r="C42" s="5"/>
      <c r="D42" s="14" t="s">
        <v>100</v>
      </c>
      <c r="E42" s="15"/>
      <c r="F42" s="27"/>
      <c r="G42" s="10"/>
      <c r="H42" s="10"/>
      <c r="I42" s="10"/>
      <c r="J42" s="10"/>
      <c r="K42" s="10"/>
      <c r="L42" s="10"/>
      <c r="M42" s="10"/>
      <c r="N42" s="10">
        <v>33219</v>
      </c>
      <c r="O42" s="10"/>
      <c r="P42" s="10"/>
      <c r="Q42" s="10"/>
      <c r="R42" s="8"/>
    </row>
    <row r="43" spans="1:18" x14ac:dyDescent="0.2">
      <c r="A43" s="5"/>
      <c r="B43" s="5"/>
      <c r="C43" s="5"/>
      <c r="D43" s="14" t="s">
        <v>89</v>
      </c>
      <c r="E43" s="15"/>
      <c r="F43" s="27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8"/>
    </row>
    <row r="44" spans="1:18" x14ac:dyDescent="0.2">
      <c r="B44" s="5"/>
      <c r="C44" s="5"/>
      <c r="D44" s="14" t="s">
        <v>98</v>
      </c>
      <c r="E44" s="15"/>
      <c r="F44" s="27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8"/>
    </row>
    <row r="45" spans="1:18" x14ac:dyDescent="0.2">
      <c r="B45" s="5"/>
      <c r="C45" s="5"/>
      <c r="D45" s="14" t="s">
        <v>99</v>
      </c>
      <c r="E45" s="15"/>
      <c r="F45" s="27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8"/>
    </row>
    <row r="46" spans="1:18" x14ac:dyDescent="0.2">
      <c r="B46" s="5"/>
      <c r="C46" s="5"/>
      <c r="D46" s="14" t="s">
        <v>100</v>
      </c>
      <c r="E46" s="15"/>
      <c r="F46" s="27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8"/>
    </row>
    <row r="47" spans="1:18" x14ac:dyDescent="0.2">
      <c r="B47" s="5"/>
      <c r="C47" s="5"/>
      <c r="D47" s="14" t="s">
        <v>161</v>
      </c>
      <c r="E47" s="15"/>
      <c r="F47" s="27"/>
      <c r="G47" s="10">
        <v>13385164</v>
      </c>
      <c r="H47" s="10"/>
      <c r="I47" s="10"/>
      <c r="J47" s="10"/>
      <c r="K47" s="10">
        <v>1544</v>
      </c>
      <c r="L47" s="10"/>
      <c r="M47" s="10"/>
      <c r="N47" s="10"/>
      <c r="O47" s="10"/>
      <c r="P47" s="10"/>
      <c r="Q47" s="10"/>
      <c r="R47" s="8"/>
    </row>
    <row r="48" spans="1:18" x14ac:dyDescent="0.2">
      <c r="B48" s="5"/>
      <c r="C48" s="5"/>
      <c r="D48" s="14" t="s">
        <v>107</v>
      </c>
      <c r="E48" s="15"/>
      <c r="F48" s="27"/>
      <c r="G48" s="10">
        <v>-14463578</v>
      </c>
      <c r="H48" s="10">
        <v>-2618379</v>
      </c>
      <c r="I48" s="10">
        <v>-4695229</v>
      </c>
      <c r="J48" s="10">
        <v>-1339474</v>
      </c>
      <c r="K48" s="10">
        <v>-4955059</v>
      </c>
      <c r="L48" s="10">
        <v>-21963131</v>
      </c>
      <c r="M48" s="10">
        <v>-304398</v>
      </c>
      <c r="N48" s="10">
        <v>-1019108</v>
      </c>
      <c r="O48" s="10">
        <v>-1634209</v>
      </c>
      <c r="P48" s="10">
        <v>-5703859</v>
      </c>
      <c r="Q48" s="10">
        <v>890003</v>
      </c>
      <c r="R48" s="8"/>
    </row>
    <row r="49" spans="2:18" x14ac:dyDescent="0.2">
      <c r="B49" s="5"/>
      <c r="C49" s="5"/>
      <c r="D49" s="14" t="s">
        <v>108</v>
      </c>
      <c r="E49" s="15"/>
      <c r="F49" s="27"/>
      <c r="G49" s="10">
        <v>162029354</v>
      </c>
      <c r="H49" s="10">
        <v>28077398</v>
      </c>
      <c r="I49" s="10">
        <v>251374537</v>
      </c>
      <c r="J49" s="10">
        <v>30305254</v>
      </c>
      <c r="K49" s="10">
        <v>35532186</v>
      </c>
      <c r="L49" s="10">
        <v>267411339</v>
      </c>
      <c r="M49" s="10">
        <v>35949650</v>
      </c>
      <c r="N49" s="10">
        <v>104028287</v>
      </c>
      <c r="O49" s="10">
        <v>126762136</v>
      </c>
      <c r="P49" s="10">
        <v>109881614</v>
      </c>
      <c r="Q49" s="10">
        <v>22103634</v>
      </c>
      <c r="R49" s="8"/>
    </row>
    <row r="50" spans="2:18" x14ac:dyDescent="0.2">
      <c r="B50" s="5"/>
      <c r="C50" s="5"/>
      <c r="D50" s="14" t="s">
        <v>162</v>
      </c>
      <c r="E50" s="15"/>
      <c r="F50" s="27"/>
      <c r="G50" s="10"/>
      <c r="H50" s="10"/>
      <c r="I50" s="10"/>
      <c r="J50" s="10"/>
      <c r="K50" s="10">
        <v>57152</v>
      </c>
      <c r="L50" s="10">
        <v>-3422</v>
      </c>
      <c r="M50" s="10">
        <v>-54023</v>
      </c>
      <c r="N50" s="10"/>
      <c r="O50" s="10"/>
      <c r="P50" s="10"/>
      <c r="Q50" s="10"/>
      <c r="R50" s="8"/>
    </row>
    <row r="51" spans="2:18" x14ac:dyDescent="0.2">
      <c r="B51" s="5"/>
      <c r="C51" s="5"/>
      <c r="D51" s="14" t="s">
        <v>163</v>
      </c>
      <c r="E51" s="15"/>
      <c r="F51" s="27"/>
      <c r="G51" s="10">
        <v>162029354</v>
      </c>
      <c r="H51" s="10">
        <v>28077398</v>
      </c>
      <c r="I51" s="10">
        <v>251374537</v>
      </c>
      <c r="J51" s="10">
        <v>30305254</v>
      </c>
      <c r="K51" s="10">
        <v>35475034</v>
      </c>
      <c r="L51" s="10">
        <v>267414761</v>
      </c>
      <c r="M51" s="10">
        <v>36003674</v>
      </c>
      <c r="N51" s="10">
        <v>104028287</v>
      </c>
      <c r="O51" s="10">
        <v>126762136</v>
      </c>
      <c r="P51" s="10">
        <v>109881614</v>
      </c>
      <c r="Q51" s="10">
        <v>22103634</v>
      </c>
      <c r="R51" s="8"/>
    </row>
    <row r="52" spans="2:18" x14ac:dyDescent="0.2">
      <c r="B52" s="5"/>
      <c r="C52" s="5"/>
      <c r="D52" s="5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presentación</vt:lpstr>
      <vt:lpstr>marzo 2023 - Individual</vt:lpstr>
      <vt:lpstr>junio 2023 - Individual</vt:lpstr>
      <vt:lpstr>junio 2023 - Consolidado</vt:lpstr>
      <vt:lpstr>septiembre 2023  Individual</vt:lpstr>
      <vt:lpstr>diciembre 2023 - Individual</vt:lpstr>
      <vt:lpstr>diciembre 2023 - Consolidado</vt:lpstr>
      <vt:lpstr>Hoja2</vt:lpstr>
      <vt:lpstr>Hoja3</vt:lpstr>
      <vt:lpstr>presentación!Área_de_impresión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2024-03-13T09:30:42Z</dcterms:modified>
</cp:coreProperties>
</file>