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U0U0001\WEB-INTRANET\subir a web\ESTADOS FINANCIEROS PARA WEB\"/>
    </mc:Choice>
  </mc:AlternateContent>
  <xr:revisionPtr revIDLastSave="0" documentId="13_ncr:1_{4EE04422-6A09-439C-87D3-CE3D9C8B5867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presentación" sheetId="4" r:id="rId1"/>
    <sheet name="MARZO 2025 - INDIVIDUAL" sheetId="1" r:id="rId2"/>
    <sheet name="JUNIO 2025 - INDIVIDUAL" sheetId="5" r:id="rId3"/>
    <sheet name="JUNIO 2025 - CONSOLIDADO" sheetId="6" r:id="rId4"/>
    <sheet name="SEPTIEMBRE 2025 - INDIVIDUAL" sheetId="7" r:id="rId5"/>
    <sheet name="DICIEMBRE 2025 - INDIVIDUAL" sheetId="8" r:id="rId6"/>
    <sheet name="DICIEMBRE 2025 - CONSOLIDADO" sheetId="9" r:id="rId7"/>
    <sheet name="Hoja2" sheetId="2" r:id="rId8"/>
    <sheet name="Hoja3" sheetId="3" r:id="rId9"/>
  </sheets>
  <definedNames>
    <definedName name="_xlnm.Print_Area" localSheetId="0">presentación!$A$1:$A$9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1" i="9" l="1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BO9" i="8"/>
  <c r="BO10" i="8"/>
  <c r="BO11" i="8"/>
  <c r="BO12" i="8"/>
  <c r="BO13" i="8"/>
  <c r="BO14" i="8"/>
  <c r="BO15" i="8"/>
  <c r="BO16" i="8"/>
  <c r="BO17" i="8"/>
  <c r="BO18" i="8"/>
  <c r="BO19" i="8"/>
  <c r="BO20" i="8"/>
  <c r="BO21" i="8"/>
  <c r="BO22" i="8"/>
  <c r="BO23" i="8"/>
  <c r="BO24" i="8"/>
  <c r="BO25" i="8"/>
  <c r="BO26" i="8"/>
  <c r="BO27" i="8"/>
  <c r="BO28" i="8"/>
  <c r="BO29" i="8"/>
  <c r="BO30" i="8"/>
  <c r="BO31" i="8"/>
  <c r="BO32" i="8"/>
  <c r="BO33" i="8"/>
  <c r="BO34" i="8"/>
  <c r="BO35" i="8"/>
  <c r="BO36" i="8"/>
  <c r="BO37" i="8"/>
  <c r="BO38" i="8"/>
  <c r="BO39" i="8"/>
  <c r="BO40" i="8"/>
  <c r="BO41" i="8"/>
  <c r="BO42" i="8"/>
  <c r="BO43" i="8"/>
  <c r="BO44" i="8"/>
  <c r="BO45" i="8"/>
  <c r="BO46" i="8"/>
  <c r="BO8" i="8"/>
  <c r="BO9" i="7"/>
  <c r="BO10" i="7"/>
  <c r="BO11" i="7"/>
  <c r="BO12" i="7"/>
  <c r="BO13" i="7"/>
  <c r="BO14" i="7"/>
  <c r="BO15" i="7"/>
  <c r="BO16" i="7"/>
  <c r="BO17" i="7"/>
  <c r="BO18" i="7"/>
  <c r="BO19" i="7"/>
  <c r="BO20" i="7"/>
  <c r="BO21" i="7"/>
  <c r="BO22" i="7"/>
  <c r="BO23" i="7"/>
  <c r="BO24" i="7"/>
  <c r="BO25" i="7"/>
  <c r="BO26" i="7"/>
  <c r="BO27" i="7"/>
  <c r="BO28" i="7"/>
  <c r="BO29" i="7"/>
  <c r="BO30" i="7"/>
  <c r="BO31" i="7"/>
  <c r="BO32" i="7"/>
  <c r="BO33" i="7"/>
  <c r="BO34" i="7"/>
  <c r="BO35" i="7"/>
  <c r="BO36" i="7"/>
  <c r="BO37" i="7"/>
  <c r="BO38" i="7"/>
  <c r="BO39" i="7"/>
  <c r="BO40" i="7"/>
  <c r="BO41" i="7"/>
  <c r="BO42" i="7"/>
  <c r="BO43" i="7"/>
  <c r="BO44" i="7"/>
  <c r="BO45" i="7"/>
  <c r="BO46" i="7"/>
  <c r="BO8" i="7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9" i="6"/>
  <c r="BO9" i="5"/>
  <c r="BO10" i="5"/>
  <c r="BO11" i="5"/>
  <c r="BO12" i="5"/>
  <c r="BO13" i="5"/>
  <c r="BO14" i="5"/>
  <c r="BO15" i="5"/>
  <c r="BO16" i="5"/>
  <c r="BO17" i="5"/>
  <c r="BO18" i="5"/>
  <c r="BO19" i="5"/>
  <c r="BO20" i="5"/>
  <c r="BO21" i="5"/>
  <c r="BO22" i="5"/>
  <c r="BO23" i="5"/>
  <c r="BO24" i="5"/>
  <c r="BO25" i="5"/>
  <c r="BO26" i="5"/>
  <c r="BO27" i="5"/>
  <c r="BO28" i="5"/>
  <c r="BO29" i="5"/>
  <c r="BO30" i="5"/>
  <c r="BO31" i="5"/>
  <c r="BO32" i="5"/>
  <c r="BO33" i="5"/>
  <c r="BO34" i="5"/>
  <c r="BO35" i="5"/>
  <c r="BO36" i="5"/>
  <c r="BO37" i="5"/>
  <c r="BO38" i="5"/>
  <c r="BO39" i="5"/>
  <c r="BO40" i="5"/>
  <c r="BO41" i="5"/>
  <c r="BO42" i="5"/>
  <c r="BO43" i="5"/>
  <c r="BO44" i="5"/>
  <c r="BO45" i="5"/>
  <c r="BO46" i="5"/>
  <c r="BO8" i="5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6" i="1"/>
  <c r="BO37" i="1"/>
  <c r="BO38" i="1"/>
  <c r="BO39" i="1"/>
  <c r="BO40" i="1"/>
  <c r="BO41" i="1"/>
  <c r="BO42" i="1"/>
  <c r="BO43" i="1"/>
  <c r="BO44" i="1"/>
  <c r="BO45" i="1"/>
  <c r="BO46" i="1"/>
  <c r="BO8" i="1"/>
</calcChain>
</file>

<file path=xl/sharedStrings.xml><?xml version="1.0" encoding="utf-8"?>
<sst xmlns="http://schemas.openxmlformats.org/spreadsheetml/2006/main" count="1218" uniqueCount="172">
  <si>
    <t>ESTADO DE INGRESOS Y GASTOS RECONOCIDOS INDIVIDUALES</t>
  </si>
  <si>
    <t>3001</t>
  </si>
  <si>
    <t>3005</t>
  </si>
  <si>
    <t>3007</t>
  </si>
  <si>
    <t>3008</t>
  </si>
  <si>
    <t>3009</t>
  </si>
  <si>
    <t>3016</t>
  </si>
  <si>
    <t>3017</t>
  </si>
  <si>
    <t>3018</t>
  </si>
  <si>
    <t>3020</t>
  </si>
  <si>
    <t>3023</t>
  </si>
  <si>
    <t>3025</t>
  </si>
  <si>
    <t>3035</t>
  </si>
  <si>
    <t>3059</t>
  </si>
  <si>
    <t>3060</t>
  </si>
  <si>
    <t>3067</t>
  </si>
  <si>
    <t>3070</t>
  </si>
  <si>
    <t>3076</t>
  </si>
  <si>
    <t>3080</t>
  </si>
  <si>
    <t>3081</t>
  </si>
  <si>
    <t>3085</t>
  </si>
  <si>
    <t>3089</t>
  </si>
  <si>
    <t>3096</t>
  </si>
  <si>
    <t>3098</t>
  </si>
  <si>
    <t>3104</t>
  </si>
  <si>
    <t>3111</t>
  </si>
  <si>
    <t>3113</t>
  </si>
  <si>
    <t>3115</t>
  </si>
  <si>
    <t>3117</t>
  </si>
  <si>
    <t>3127</t>
  </si>
  <si>
    <t>3130</t>
  </si>
  <si>
    <t>3134</t>
  </si>
  <si>
    <t>3138</t>
  </si>
  <si>
    <t>3140</t>
  </si>
  <si>
    <t>3144</t>
  </si>
  <si>
    <t>3150</t>
  </si>
  <si>
    <t>3159</t>
  </si>
  <si>
    <t>3162</t>
  </si>
  <si>
    <t>3166</t>
  </si>
  <si>
    <t>3174</t>
  </si>
  <si>
    <t>3187</t>
  </si>
  <si>
    <t>3190</t>
  </si>
  <si>
    <t>3191</t>
  </si>
  <si>
    <t>3001 - CAJA R. DE ALMENDRALEJO, S.C.C.</t>
  </si>
  <si>
    <t>3005 - CAJA R. CENTRAL, S.C.C.</t>
  </si>
  <si>
    <t>3007 - CAJA R. DE GIJON, S.C. ASTURIANA DE CREDITO</t>
  </si>
  <si>
    <t>3008 - CAJA R. DE NAVARRA, S.C.C.</t>
  </si>
  <si>
    <t>3009 - CAJA R. DE EXTREMADURA, S.C.C.</t>
  </si>
  <si>
    <t>3016 - CAJA R. DE SALAMANCA, S.C.C.</t>
  </si>
  <si>
    <t>3017 - CAJA R. DE SORIA, S.C.C.</t>
  </si>
  <si>
    <t>3018 - CAJA R.R.S.AGUSTIN DE FUENTE ALAMO M., S.C.C.</t>
  </si>
  <si>
    <t>3020 - CAJA R. DE UTRERA, S.C.A.C.</t>
  </si>
  <si>
    <t>3023 - CAJA R. DE GRANADA, S.C.C.</t>
  </si>
  <si>
    <t>3025 - CAIXA DE C. DELS ENGINYERS-C.C. INGENIEROS, S.C.C</t>
  </si>
  <si>
    <t>3035 - CAJA LABORAL POPULAR COOP. DE CREDITO</t>
  </si>
  <si>
    <t>3059 - CAJA R. DE ASTURIAS, S.C.C.</t>
  </si>
  <si>
    <t>3060 - C.R. BURGOS,FUENTEPELAYO,SEGOVIA Y CASTELLDANS,SCC</t>
  </si>
  <si>
    <t>3067 - CAJA R. DE JAEN, BARCELONA Y MADRID, S.C.C.</t>
  </si>
  <si>
    <t>3070 - CAIXA R. GALEGA, S.C.C.L.G.</t>
  </si>
  <si>
    <t>3076 - CAJASIETE, CAJA RURAL, S.C.C.</t>
  </si>
  <si>
    <t>3080 - CAJA R. DE TERUEL, S.C.C.</t>
  </si>
  <si>
    <t>3081 - EUROCAJA RURAL, SOCIEDAD COOPERATIVA DE CRÉDITO</t>
  </si>
  <si>
    <t>3085 - CAJA R. DE ZAMORA, C.C.</t>
  </si>
  <si>
    <t>3089 - CAJA R. BAENA NTRA. SRA. GUADALUPE S.C.C.A.</t>
  </si>
  <si>
    <t>3096 - CAIXA R. DE L'ALCUDIA, S.C.V.C.</t>
  </si>
  <si>
    <t>3098 - CAJA RURAL DE NUEVA CARTEYA, S.C.A.C.</t>
  </si>
  <si>
    <t>3104 - CAJA R. DE CAÑETE TORRES NTRA.SRA.DEL CAMPO,S.C.A.</t>
  </si>
  <si>
    <t>3111 - CAIXA R. LA VALL 'S. ISIDRO', S.C.C.V.</t>
  </si>
  <si>
    <t>3113 - CAJA R. S. JOSE DE ALCORA S.C.C.V.</t>
  </si>
  <si>
    <t>3115 - CAJA R. 'NUESTRA MADRE DEL SOL', S.C.A.C.</t>
  </si>
  <si>
    <t>3117 - CAIXA R. D'ALGEMESI, S.C.V.C.</t>
  </si>
  <si>
    <t>3127 - CAJA R. DE CASAS IBAÑEZ, S.C.C.CASTILLA-LA MANCHA</t>
  </si>
  <si>
    <t>3130 - CAJA R. S. JOSE DE ALMASSORA, S.C.C.V.</t>
  </si>
  <si>
    <t>3134 - CAJA R. NTRA. SRA. LA ESPERANZA DE ONDA, S.C.C.V.</t>
  </si>
  <si>
    <t>3138 - RURALNOSTRA, S.C.C.V.</t>
  </si>
  <si>
    <t>3140 - CAJA R. DE GUISSONA, S.C.C.</t>
  </si>
  <si>
    <t>3144 - CAJA R. DE VILLAMALEA, S.C.C.A. CASTILLA-LA MANCHA</t>
  </si>
  <si>
    <t>3150 - CAJA RURAL DE ALBAL COOP. DE CREDITO V.</t>
  </si>
  <si>
    <t>3159 - CAIXA POPULAR-CAIXA RURAL, S.C.C.V.</t>
  </si>
  <si>
    <t>3162 - CAIXA R. BENICARLO, S.C.C.V.</t>
  </si>
  <si>
    <t>3166 - CAIXA RURAL LES COVES DE VINROMA, S.C.C.V.</t>
  </si>
  <si>
    <t>3174 - CAIXA R. VINAROS, S.C.C.V.</t>
  </si>
  <si>
    <t>3187 - CAJA R. DEL SUR, S. COOP. DE CREDITO</t>
  </si>
  <si>
    <t>3190 - C.R. DE ALBACETE, CIUDAD REAL Y CUENCA, S.C.C.</t>
  </si>
  <si>
    <t>3191 - CAJA RURAL DE ARAGON SOC. COOP. DE CREDITO</t>
  </si>
  <si>
    <t xml:space="preserve">  Resultado del ejercicio</t>
  </si>
  <si>
    <t xml:space="preserve">  Otro resultado global</t>
  </si>
  <si>
    <t xml:space="preserve">    Elementos que no se reclasificarán en resultados</t>
  </si>
  <si>
    <t xml:space="preserve">      Ganancias o (-) pérdidas actuariales en planes de pensiones de prestaciones definidas</t>
  </si>
  <si>
    <t xml:space="preserve">      Activos no corrientes y grupos enajenables de elementos mantenidos para la venta</t>
  </si>
  <si>
    <t xml:space="preserve">      Cambios del valor razonable de los instrumentos de patrimonio valorados a valor razonable con cambios en otro resultado global</t>
  </si>
  <si>
    <t xml:space="preserve">      Ganancias o (-) pérdidas resultantes de la contabilidad de coberturas de instrumentos de patrimonio valorados a valor razonable con cambios en otro resultado global, netas</t>
  </si>
  <si>
    <t xml:space="preserve">        Cambios del valor razonable de los instrumentos de patrimonio valorados a valor razonable con cambios en otro resultado global (elemento cubierto)</t>
  </si>
  <si>
    <t xml:space="preserve">        Cambios del valor razonable de los instrumentos de patrimonio valorados a valor razonable con cambios en otro resultado global (instrumento de cobertura)</t>
  </si>
  <si>
    <t xml:space="preserve">      Cambios del valor razonable de los pasivos financieros a valor razonable con cambios en resultados atribuibles a cambios en el riesgo de crédito</t>
  </si>
  <si>
    <t xml:space="preserve">      Impuesto sobre las ganancias relativo a los elementos que no se reclasificarán</t>
  </si>
  <si>
    <t xml:space="preserve">    Elementos que pueden reclasificarse en resultados</t>
  </si>
  <si>
    <t xml:space="preserve">      Cobertura de inversiones netas en negocios en el extranjero [parte eficaz]</t>
  </si>
  <si>
    <t xml:space="preserve">        Ganancias o (-) pérdidas de valor contabilizadas en el patrimonio neto</t>
  </si>
  <si>
    <t xml:space="preserve">        Transferido a resultados</t>
  </si>
  <si>
    <t xml:space="preserve">        Otras reclasificaciones</t>
  </si>
  <si>
    <t xml:space="preserve">      Conversión de divisas</t>
  </si>
  <si>
    <t xml:space="preserve">        Ganancias o (-) pérdidas por cambio de divisas contabilizadas en el patrimonio neto</t>
  </si>
  <si>
    <t xml:space="preserve">      Coberturas de flujos de efectivo [parte eficaz]</t>
  </si>
  <si>
    <t xml:space="preserve">        Transferido al importe en libros inicial de los elementos cubiertos</t>
  </si>
  <si>
    <t xml:space="preserve">      Instrumentos de cobertura [elementos no designados]</t>
  </si>
  <si>
    <t xml:space="preserve">      Instrumentos de deuda a valor razonable con cambios en otro resultado global</t>
  </si>
  <si>
    <t xml:space="preserve">      Impuesto sobre las ganancias relativo a los elementos que pueden reclasificarse en ganancias o (-) pérdidas</t>
  </si>
  <si>
    <t xml:space="preserve">  Resultado global total del ejercicio</t>
  </si>
  <si>
    <t>x</t>
  </si>
  <si>
    <t>3029</t>
  </si>
  <si>
    <t>3045</t>
  </si>
  <si>
    <t>3058</t>
  </si>
  <si>
    <t>3095</t>
  </si>
  <si>
    <t>3102</t>
  </si>
  <si>
    <t>3105</t>
  </si>
  <si>
    <t>3110</t>
  </si>
  <si>
    <t>3112</t>
  </si>
  <si>
    <t>3118</t>
  </si>
  <si>
    <t>3119</t>
  </si>
  <si>
    <t>3121</t>
  </si>
  <si>
    <t>3123</t>
  </si>
  <si>
    <t>3135</t>
  </si>
  <si>
    <t>3152</t>
  </si>
  <si>
    <t>3157</t>
  </si>
  <si>
    <t>3160</t>
  </si>
  <si>
    <t>3165</t>
  </si>
  <si>
    <t>3179</t>
  </si>
  <si>
    <t>3029 - CAJA DE CREDITO DE PETREL, CAJA RURAL, C.C.V.</t>
  </si>
  <si>
    <t>3045 - CAIXA R. ALTEA, C.C.V.</t>
  </si>
  <si>
    <t>3058 - CAJAMAR CAJA RURAL, S.C.C.</t>
  </si>
  <si>
    <t>3095 - CAJA R. S. ROQUE DE ALMENARA S.C.C.V.</t>
  </si>
  <si>
    <t>3102 - CAIXA R. S. VICENT FERRER DE LA VALL D'UIXO,C.C.V.</t>
  </si>
  <si>
    <t>3105 - CAIXA R. DE CALLOSA D'EN SARRIA, C.C.V.</t>
  </si>
  <si>
    <t>3110 - CAJA R. CATOLICO AGRARIA, S.C.C.V.</t>
  </si>
  <si>
    <t>3112 - CAJA R. S. JOSE DE BURRIANA, S.C.C.V.</t>
  </si>
  <si>
    <t>3118 - CAIXA RURAL TORRENT C.C.V.</t>
  </si>
  <si>
    <t>3119 - CAJA R. S. JAIME ALQUERIAS NIÑO PERDIDO S.C.C.V.</t>
  </si>
  <si>
    <t>3121 - CAJA R. DE CHESTE, S.C.C.</t>
  </si>
  <si>
    <t>3123 - CAIXA R. DE TURIS, C.C.V.</t>
  </si>
  <si>
    <t>3135 - CAJA R. S. JOSE DE NULES S.C.C.V.</t>
  </si>
  <si>
    <t>3152 - CAJA R. DE VILLAR C.C.V.</t>
  </si>
  <si>
    <t>3157 - CAJA R. LA JUNQUERA DE CHILCHES, S.C.C.V.</t>
  </si>
  <si>
    <t>3160 - CAIXA R.S.JOSEP DE VILAVELLA, S.C.C.V.</t>
  </si>
  <si>
    <t>3165 - CAJA R. S. ISIDRO DE VILAFAMES, S.C.C.V.</t>
  </si>
  <si>
    <t>3179 - CAJA R. DE ALGINET, S.C.C.V.</t>
  </si>
  <si>
    <t>Periodo declarado: 2025-03-31</t>
  </si>
  <si>
    <t>2025-03-31</t>
  </si>
  <si>
    <t>TOTAL SECTOR COOPERATIVAS DE CRÉDITO</t>
  </si>
  <si>
    <t>ESTADOS FINANCIEROS PÚBLICOS DE LAS COOPERATIVAS DE CRÉDITO</t>
  </si>
  <si>
    <r>
      <t>Este libro contiene la agregación de los I</t>
    </r>
    <r>
      <rPr>
        <b/>
        <sz val="11"/>
        <color theme="1"/>
        <rFont val="Arial"/>
        <family val="2"/>
      </rPr>
      <t>ngresos y Gastos</t>
    </r>
    <r>
      <rPr>
        <sz val="11"/>
        <color theme="1"/>
        <rFont val="Arial"/>
        <family val="2"/>
      </rPr>
      <t xml:space="preserve"> de las entidades que conforman el sector de las cooperativas de crédito, que  han sido formulados aplicando las Normas de Información Financiera Pública de la Circular 4/2017 del Banco de España, de 22 de noviembre.</t>
    </r>
  </si>
  <si>
    <t>importe en euros</t>
  </si>
  <si>
    <t>La información que  contiene este libro es:</t>
  </si>
  <si>
    <t xml:space="preserve">      Ingresos y Gastos Individual - datos  marzo 2025</t>
  </si>
  <si>
    <t>Periodo declarado: 2025-06-30</t>
  </si>
  <si>
    <t>2025-06-30</t>
  </si>
  <si>
    <t xml:space="preserve">       Ingresos y Gastos Individual - datos junio 2025</t>
  </si>
  <si>
    <t>ESTADO DE INGRESOS Y GASTOS RECONOCIDOS CONSOLIDADOS</t>
  </si>
  <si>
    <t>0240</t>
  </si>
  <si>
    <t>0240 - BANCO DE CREDITO SOCIAL COOPERATIVO, S.A.</t>
  </si>
  <si>
    <t xml:space="preserve">      Participación en otros ingresos y gastos reconocidos de las inversiones en negocios conjuntos y asociadas</t>
  </si>
  <si>
    <t xml:space="preserve">    Atribuible a intereses minoritarios (participaciones no dominantes)</t>
  </si>
  <si>
    <t xml:space="preserve">    Atribuible a los propietarios de la dominante</t>
  </si>
  <si>
    <t>TOTAL</t>
  </si>
  <si>
    <t xml:space="preserve">       Ingresos y Gastos Consolidado - datos junio 2025</t>
  </si>
  <si>
    <t xml:space="preserve">        Ingresos y Gastos Individual - datos septiembre 2025</t>
  </si>
  <si>
    <t>Periodo declarado: 2025-09-30</t>
  </si>
  <si>
    <t>2025-09-30</t>
  </si>
  <si>
    <t>Periodo declarado: 2025-12-31</t>
  </si>
  <si>
    <t>2025-12-31</t>
  </si>
  <si>
    <t xml:space="preserve">       Ingresos y Gastos Individual - datos diciembre 2025</t>
  </si>
  <si>
    <t xml:space="preserve">       Ingresos y Gastos Consolidado - datos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</si>
</sst>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9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7BE0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1" fillId="3" borderId="0" xfId="0" applyFont="1" applyFill="1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0" fontId="5" fillId="4" borderId="0" xfId="0" applyFont="1" applyFill="1"/>
    <xf numFmtId="0" fontId="6" fillId="4" borderId="0" xfId="0" applyFont="1" applyFill="1"/>
    <xf numFmtId="0" fontId="7" fillId="0" borderId="1" xfId="0" applyFont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4" xfId="0" applyFont="1" applyFill="1" applyBorder="1"/>
    <xf numFmtId="49" fontId="2" fillId="5" borderId="1" xfId="0" applyNumberFormat="1" applyFont="1" applyFill="1" applyBorder="1" applyAlignment="1">
      <alignment horizontal="center" vertical="center"/>
    </xf>
    <xf numFmtId="0" fontId="3" fillId="3" borderId="6" xfId="0" applyFont="1" applyFill="1" applyBorder="1"/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3" borderId="3" xfId="0" applyFont="1" applyFill="1" applyBorder="1"/>
    <xf numFmtId="0" fontId="8" fillId="3" borderId="7" xfId="0" applyFont="1" applyFill="1" applyBorder="1"/>
    <xf numFmtId="0" fontId="8" fillId="3" borderId="5" xfId="0" applyFont="1" applyFill="1" applyBorder="1"/>
    <xf numFmtId="0" fontId="10" fillId="6" borderId="0" xfId="0" applyFont="1" applyFill="1"/>
    <xf numFmtId="0" fontId="1" fillId="0" borderId="0" xfId="0" applyFont="1" applyAlignment="1">
      <alignment wrapText="1"/>
    </xf>
    <xf numFmtId="0" fontId="13" fillId="0" borderId="0" xfId="1" applyFont="1" applyFill="1" applyAlignment="1" applyProtection="1"/>
    <xf numFmtId="0" fontId="3" fillId="3" borderId="3" xfId="0" applyFont="1" applyFill="1" applyBorder="1"/>
  </cellXfs>
  <cellStyles count="3">
    <cellStyle name="Hipervínculo" xfId="1" builtinId="8"/>
    <cellStyle name="Hipervínculo 2" xfId="2" xr:uid="{D62AEAFC-EE33-49D6-8626-FFD32D4CC66A}"/>
    <cellStyle name="Normal" xfId="0" builtinId="0"/>
  </cellStyles>
  <dxfs count="0"/>
  <tableStyles count="0" defaultTableStyle="TableStyleMedium9" defaultPivotStyle="PivotStyleLight16"/>
  <colors>
    <mruColors>
      <color rgb="FF97BE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3130550</xdr:colOff>
      <xdr:row>14</xdr:row>
      <xdr:rowOff>119617</xdr:rowOff>
    </xdr:from>
    <xdr:to>
      <xdr:col>0</xdr:col>
      <xdr:colOff>5102225</xdr:colOff>
      <xdr:row>17</xdr:row>
      <xdr:rowOff>102080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3052B758-8FA3-418A-841D-1AA7C3930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30550" y="2996167"/>
          <a:ext cx="1971675" cy="525388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</xdr:row>
      <xdr:rowOff>38100</xdr:rowOff>
    </xdr:from>
    <xdr:to>
      <xdr:col>0</xdr:col>
      <xdr:colOff>171450</xdr:colOff>
      <xdr:row>8</xdr:row>
      <xdr:rowOff>152400</xdr:rowOff>
    </xdr:to>
    <xdr:pic>
      <xdr:nvPicPr>
        <xdr:cNvPr id="3" name="Picture 1" descr="*">
          <a:extLst>
            <a:ext uri="{FF2B5EF4-FFF2-40B4-BE49-F238E27FC236}">
              <a16:creationId xmlns:a16="http://schemas.microsoft.com/office/drawing/2014/main" id="{7A327D35-BA32-41AC-81A8-1BFD678F8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191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9</xdr:row>
      <xdr:rowOff>31750</xdr:rowOff>
    </xdr:from>
    <xdr:to>
      <xdr:col>0</xdr:col>
      <xdr:colOff>190500</xdr:colOff>
      <xdr:row>9</xdr:row>
      <xdr:rowOff>146050</xdr:rowOff>
    </xdr:to>
    <xdr:pic>
      <xdr:nvPicPr>
        <xdr:cNvPr id="4" name="Picture 1" descr="*">
          <a:extLst>
            <a:ext uri="{FF2B5EF4-FFF2-40B4-BE49-F238E27FC236}">
              <a16:creationId xmlns:a16="http://schemas.microsoft.com/office/drawing/2014/main" id="{C4D5ECEA-5527-454C-B114-341565B09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20828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10</xdr:row>
      <xdr:rowOff>34925</xdr:rowOff>
    </xdr:from>
    <xdr:to>
      <xdr:col>0</xdr:col>
      <xdr:colOff>200025</xdr:colOff>
      <xdr:row>10</xdr:row>
      <xdr:rowOff>149225</xdr:rowOff>
    </xdr:to>
    <xdr:pic>
      <xdr:nvPicPr>
        <xdr:cNvPr id="5" name="Picture 1" descr="*">
          <a:extLst>
            <a:ext uri="{FF2B5EF4-FFF2-40B4-BE49-F238E27FC236}">
              <a16:creationId xmlns:a16="http://schemas.microsoft.com/office/drawing/2014/main" id="{CA5F7A50-F00B-44E5-A967-AF95EF983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2330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66675</xdr:colOff>
      <xdr:row>11</xdr:row>
      <xdr:rowOff>44450</xdr:rowOff>
    </xdr:from>
    <xdr:to>
      <xdr:col>0</xdr:col>
      <xdr:colOff>180975</xdr:colOff>
      <xdr:row>11</xdr:row>
      <xdr:rowOff>158750</xdr:rowOff>
    </xdr:to>
    <xdr:pic>
      <xdr:nvPicPr>
        <xdr:cNvPr id="6" name="Picture 1" descr="*">
          <a:extLst>
            <a:ext uri="{FF2B5EF4-FFF2-40B4-BE49-F238E27FC236}">
              <a16:creationId xmlns:a16="http://schemas.microsoft.com/office/drawing/2014/main" id="{81372E9C-66F8-4CC4-9CAA-1779CB741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2520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80962</xdr:colOff>
      <xdr:row>12</xdr:row>
      <xdr:rowOff>44450</xdr:rowOff>
    </xdr:from>
    <xdr:to>
      <xdr:col>0</xdr:col>
      <xdr:colOff>195262</xdr:colOff>
      <xdr:row>12</xdr:row>
      <xdr:rowOff>158750</xdr:rowOff>
    </xdr:to>
    <xdr:pic>
      <xdr:nvPicPr>
        <xdr:cNvPr id="7" name="Picture 1" descr="*">
          <a:extLst>
            <a:ext uri="{FF2B5EF4-FFF2-40B4-BE49-F238E27FC236}">
              <a16:creationId xmlns:a16="http://schemas.microsoft.com/office/drawing/2014/main" id="{9D61CEA6-B57C-4C6B-8F67-4BBA0EF7E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" y="2568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42863</xdr:colOff>
      <xdr:row>13</xdr:row>
      <xdr:rowOff>9525</xdr:rowOff>
    </xdr:from>
    <xdr:to>
      <xdr:col>0</xdr:col>
      <xdr:colOff>157163</xdr:colOff>
      <xdr:row>13</xdr:row>
      <xdr:rowOff>123825</xdr:rowOff>
    </xdr:to>
    <xdr:pic>
      <xdr:nvPicPr>
        <xdr:cNvPr id="8" name="Picture 1" descr="*">
          <a:extLst>
            <a:ext uri="{FF2B5EF4-FFF2-40B4-BE49-F238E27FC236}">
              <a16:creationId xmlns:a16="http://schemas.microsoft.com/office/drawing/2014/main" id="{9A52D6EF-0CE0-4FBB-97D9-3D6249989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863" y="2705100"/>
          <a:ext cx="114300" cy="1143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4</xdr:row>
      <xdr:rowOff>95250</xdr:rowOff>
    </xdr:from>
    <xdr:to>
      <xdr:col>3</xdr:col>
      <xdr:colOff>2152426</xdr:colOff>
      <xdr:row>4</xdr:row>
      <xdr:rowOff>618370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6" y="895350"/>
          <a:ext cx="1800000" cy="523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4</xdr:row>
      <xdr:rowOff>95250</xdr:rowOff>
    </xdr:from>
    <xdr:to>
      <xdr:col>3</xdr:col>
      <xdr:colOff>2152426</xdr:colOff>
      <xdr:row>4</xdr:row>
      <xdr:rowOff>618370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B93127D4-7312-44D9-9312-DCD609AB9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6" y="882650"/>
          <a:ext cx="1800000" cy="5231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4</xdr:row>
      <xdr:rowOff>95250</xdr:rowOff>
    </xdr:from>
    <xdr:to>
      <xdr:col>3</xdr:col>
      <xdr:colOff>2019300</xdr:colOff>
      <xdr:row>4</xdr:row>
      <xdr:rowOff>530225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01B701FE-240E-4691-B9BD-30B99AE79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6" y="895350"/>
          <a:ext cx="1666874" cy="434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4</xdr:row>
      <xdr:rowOff>95250</xdr:rowOff>
    </xdr:from>
    <xdr:to>
      <xdr:col>3</xdr:col>
      <xdr:colOff>2152426</xdr:colOff>
      <xdr:row>4</xdr:row>
      <xdr:rowOff>618370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0B3B3832-0C6A-4E5D-9476-17D2DDF6C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6" y="895350"/>
          <a:ext cx="1800000" cy="5231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4</xdr:row>
      <xdr:rowOff>95250</xdr:rowOff>
    </xdr:from>
    <xdr:to>
      <xdr:col>3</xdr:col>
      <xdr:colOff>2152426</xdr:colOff>
      <xdr:row>5</xdr:row>
      <xdr:rowOff>1626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C67AA7EF-A3D0-4551-BBDC-FCD2C1153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901" y="871538"/>
          <a:ext cx="1800000" cy="4207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4</xdr:row>
      <xdr:rowOff>95250</xdr:rowOff>
    </xdr:from>
    <xdr:to>
      <xdr:col>3</xdr:col>
      <xdr:colOff>2019300</xdr:colOff>
      <xdr:row>5</xdr:row>
      <xdr:rowOff>1587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9D9DBF6F-B4A3-4CFA-835F-C5D350F2B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901" y="871538"/>
          <a:ext cx="1666874" cy="420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F116A-09BA-4BA5-8237-10B9799D6CBE}">
  <dimension ref="A1:A14"/>
  <sheetViews>
    <sheetView tabSelected="1" workbookViewId="0">
      <selection activeCell="A19" sqref="A19"/>
    </sheetView>
  </sheetViews>
  <sheetFormatPr baseColWidth="10" defaultRowHeight="14.25" x14ac:dyDescent="0.45"/>
  <cols>
    <col min="1" max="1" width="102.1328125" bestFit="1" customWidth="1"/>
  </cols>
  <sheetData>
    <row r="1" spans="1:1" ht="17.649999999999999" x14ac:dyDescent="0.5">
      <c r="A1" s="23" t="s">
        <v>149</v>
      </c>
    </row>
    <row r="3" spans="1:1" ht="41.65" x14ac:dyDescent="0.45">
      <c r="A3" s="24" t="s">
        <v>150</v>
      </c>
    </row>
    <row r="4" spans="1:1" x14ac:dyDescent="0.45">
      <c r="A4" s="1"/>
    </row>
    <row r="5" spans="1:1" x14ac:dyDescent="0.45">
      <c r="A5" s="24" t="s">
        <v>151</v>
      </c>
    </row>
    <row r="6" spans="1:1" x14ac:dyDescent="0.45">
      <c r="A6" s="1"/>
    </row>
    <row r="7" spans="1:1" x14ac:dyDescent="0.45">
      <c r="A7" s="1" t="s">
        <v>152</v>
      </c>
    </row>
    <row r="8" spans="1:1" x14ac:dyDescent="0.45">
      <c r="A8" s="1"/>
    </row>
    <row r="9" spans="1:1" s="1" customFormat="1" ht="13.5" x14ac:dyDescent="0.35">
      <c r="A9" s="25" t="s">
        <v>153</v>
      </c>
    </row>
    <row r="10" spans="1:1" s="1" customFormat="1" ht="13.5" x14ac:dyDescent="0.35">
      <c r="A10" s="25" t="s">
        <v>156</v>
      </c>
    </row>
    <row r="11" spans="1:1" s="1" customFormat="1" ht="13.5" x14ac:dyDescent="0.35">
      <c r="A11" s="25" t="s">
        <v>164</v>
      </c>
    </row>
    <row r="12" spans="1:1" s="1" customFormat="1" ht="13.5" x14ac:dyDescent="0.35">
      <c r="A12" s="25" t="s">
        <v>165</v>
      </c>
    </row>
    <row r="13" spans="1:1" s="1" customFormat="1" ht="13.5" x14ac:dyDescent="0.35">
      <c r="A13" s="25" t="s">
        <v>170</v>
      </c>
    </row>
    <row r="14" spans="1:1" s="1" customFormat="1" ht="13.5" x14ac:dyDescent="0.35">
      <c r="A14" s="25" t="s">
        <v>171</v>
      </c>
    </row>
  </sheetData>
  <hyperlinks>
    <hyperlink ref="A9" location="'MARZO 2025 - INDIVIDUAL'!A1" display="      Ingresos y Gastos Individual - datos  marzo 2025" xr:uid="{5340047D-3F5A-471C-929F-D1C185D610DC}"/>
    <hyperlink ref="A10" location="'JUNIO 2025 - INDIVIDUAL'!A1" display="       Ingresos y Gastos Individual - datos junio 2025" xr:uid="{769DA0FE-FC8A-4D43-BA72-A58603F6522F}"/>
    <hyperlink ref="A11" location="'JUNIO 2025 - CONSOLIDADO'!A1" display="       Ingresos y Gastos Consolidado - datos junio 2025" xr:uid="{AB2223AF-5A0F-4E28-B8D7-37AADAF5E40A}"/>
    <hyperlink ref="A12" location="'SEPTIEMBRE 2025 - INDIVIDUAL'!A1" display="        Ingresos y Gastos Individual - datos septiembre 2025" xr:uid="{827CD729-4B0E-40D2-85D0-D52CD1C7E6A6}"/>
    <hyperlink ref="A13" location="'DICIEMBRE 2025 - INDIVIDUAL'!A1" display="       Ingresos y Gastos Individual - datos diciembre 2025" xr:uid="{74922C72-C7C4-4D23-B2DE-8F5BB56EA1F4}"/>
    <hyperlink ref="A14" location="'DICIEMBRE 2025 - CONSOLIDADO'!A1" display="       Ingresos y Gastos Consolidado - datos diciembre 2025" xr:uid="{C9EFE472-A94E-4E4B-94FC-FD73AA12A19D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O47"/>
  <sheetViews>
    <sheetView workbookViewId="0">
      <pane xSplit="6" ySplit="7" topLeftCell="G39" activePane="bottomRight" state="frozen"/>
      <selection pane="topRight" activeCell="H1" sqref="H1"/>
      <selection pane="bottomLeft" activeCell="A10" sqref="A10"/>
      <selection pane="bottomRight" activeCell="BO6" sqref="BO6"/>
    </sheetView>
  </sheetViews>
  <sheetFormatPr baseColWidth="10" defaultColWidth="11.3984375" defaultRowHeight="13.5" x14ac:dyDescent="0.35"/>
  <cols>
    <col min="1" max="3" width="1.73046875" style="2" customWidth="1"/>
    <col min="4" max="4" width="73.86328125" style="2" customWidth="1"/>
    <col min="5" max="5" width="1.73046875" style="5" customWidth="1"/>
    <col min="6" max="6" width="1.73046875" style="18" customWidth="1"/>
    <col min="7" max="67" width="14.73046875" style="1" customWidth="1"/>
    <col min="68" max="16384" width="11.3984375" style="1"/>
  </cols>
  <sheetData>
    <row r="1" spans="1:67" ht="22.5" customHeight="1" x14ac:dyDescent="0.4">
      <c r="A1" s="11" t="s">
        <v>0</v>
      </c>
      <c r="B1" s="12"/>
      <c r="C1" s="12"/>
      <c r="D1" s="12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</row>
    <row r="2" spans="1:67" x14ac:dyDescent="0.35">
      <c r="A2" s="7" t="s">
        <v>146</v>
      </c>
      <c r="B2" s="7"/>
      <c r="C2" s="5"/>
      <c r="D2" s="5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</row>
    <row r="3" spans="1:67" x14ac:dyDescent="0.35">
      <c r="A3" s="5"/>
      <c r="B3" s="5"/>
      <c r="C3" s="5"/>
      <c r="D3" s="5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</row>
    <row r="4" spans="1:67" s="3" customFormat="1" ht="11.65" x14ac:dyDescent="0.35">
      <c r="A4" s="6"/>
      <c r="B4" s="6"/>
      <c r="C4" s="6"/>
      <c r="D4" s="6"/>
      <c r="E4" s="6"/>
      <c r="F4" s="19"/>
      <c r="G4" s="9" t="s">
        <v>1</v>
      </c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110</v>
      </c>
      <c r="S4" s="9" t="s">
        <v>12</v>
      </c>
      <c r="T4" s="9" t="s">
        <v>111</v>
      </c>
      <c r="U4" s="9" t="s">
        <v>112</v>
      </c>
      <c r="V4" s="9" t="s">
        <v>13</v>
      </c>
      <c r="W4" s="9" t="s">
        <v>14</v>
      </c>
      <c r="X4" s="9" t="s">
        <v>15</v>
      </c>
      <c r="Y4" s="9" t="s">
        <v>16</v>
      </c>
      <c r="Z4" s="9" t="s">
        <v>17</v>
      </c>
      <c r="AA4" s="9" t="s">
        <v>18</v>
      </c>
      <c r="AB4" s="9" t="s">
        <v>19</v>
      </c>
      <c r="AC4" s="9" t="s">
        <v>20</v>
      </c>
      <c r="AD4" s="9" t="s">
        <v>21</v>
      </c>
      <c r="AE4" s="9" t="s">
        <v>113</v>
      </c>
      <c r="AF4" s="9" t="s">
        <v>22</v>
      </c>
      <c r="AG4" s="9" t="s">
        <v>23</v>
      </c>
      <c r="AH4" s="9" t="s">
        <v>114</v>
      </c>
      <c r="AI4" s="9" t="s">
        <v>24</v>
      </c>
      <c r="AJ4" s="9" t="s">
        <v>115</v>
      </c>
      <c r="AK4" s="9" t="s">
        <v>116</v>
      </c>
      <c r="AL4" s="9" t="s">
        <v>25</v>
      </c>
      <c r="AM4" s="9" t="s">
        <v>117</v>
      </c>
      <c r="AN4" s="9" t="s">
        <v>26</v>
      </c>
      <c r="AO4" s="9" t="s">
        <v>27</v>
      </c>
      <c r="AP4" s="9" t="s">
        <v>28</v>
      </c>
      <c r="AQ4" s="9" t="s">
        <v>118</v>
      </c>
      <c r="AR4" s="9" t="s">
        <v>119</v>
      </c>
      <c r="AS4" s="9" t="s">
        <v>120</v>
      </c>
      <c r="AT4" s="9" t="s">
        <v>121</v>
      </c>
      <c r="AU4" s="9" t="s">
        <v>29</v>
      </c>
      <c r="AV4" s="9" t="s">
        <v>30</v>
      </c>
      <c r="AW4" s="9" t="s">
        <v>31</v>
      </c>
      <c r="AX4" s="9" t="s">
        <v>122</v>
      </c>
      <c r="AY4" s="9" t="s">
        <v>32</v>
      </c>
      <c r="AZ4" s="9" t="s">
        <v>33</v>
      </c>
      <c r="BA4" s="9" t="s">
        <v>34</v>
      </c>
      <c r="BB4" s="9" t="s">
        <v>35</v>
      </c>
      <c r="BC4" s="9" t="s">
        <v>123</v>
      </c>
      <c r="BD4" s="9" t="s">
        <v>124</v>
      </c>
      <c r="BE4" s="9" t="s">
        <v>36</v>
      </c>
      <c r="BF4" s="9" t="s">
        <v>125</v>
      </c>
      <c r="BG4" s="9" t="s">
        <v>37</v>
      </c>
      <c r="BH4" s="9" t="s">
        <v>126</v>
      </c>
      <c r="BI4" s="9" t="s">
        <v>38</v>
      </c>
      <c r="BJ4" s="9" t="s">
        <v>39</v>
      </c>
      <c r="BK4" s="9" t="s">
        <v>127</v>
      </c>
      <c r="BL4" s="9" t="s">
        <v>40</v>
      </c>
      <c r="BM4" s="9" t="s">
        <v>41</v>
      </c>
      <c r="BN4" s="9" t="s">
        <v>42</v>
      </c>
      <c r="BO4" s="9"/>
    </row>
    <row r="5" spans="1:67" ht="40.5" x14ac:dyDescent="0.35">
      <c r="A5" s="5"/>
      <c r="B5" s="5"/>
      <c r="C5" s="5"/>
      <c r="D5" s="5"/>
      <c r="G5" s="13" t="s">
        <v>43</v>
      </c>
      <c r="H5" s="13" t="s">
        <v>44</v>
      </c>
      <c r="I5" s="13" t="s">
        <v>45</v>
      </c>
      <c r="J5" s="13" t="s">
        <v>46</v>
      </c>
      <c r="K5" s="13" t="s">
        <v>47</v>
      </c>
      <c r="L5" s="13" t="s">
        <v>48</v>
      </c>
      <c r="M5" s="13" t="s">
        <v>49</v>
      </c>
      <c r="N5" s="13" t="s">
        <v>50</v>
      </c>
      <c r="O5" s="13" t="s">
        <v>51</v>
      </c>
      <c r="P5" s="13" t="s">
        <v>52</v>
      </c>
      <c r="Q5" s="13" t="s">
        <v>53</v>
      </c>
      <c r="R5" s="13" t="s">
        <v>128</v>
      </c>
      <c r="S5" s="13" t="s">
        <v>54</v>
      </c>
      <c r="T5" s="13" t="s">
        <v>129</v>
      </c>
      <c r="U5" s="13" t="s">
        <v>130</v>
      </c>
      <c r="V5" s="13" t="s">
        <v>55</v>
      </c>
      <c r="W5" s="13" t="s">
        <v>56</v>
      </c>
      <c r="X5" s="13" t="s">
        <v>57</v>
      </c>
      <c r="Y5" s="13" t="s">
        <v>58</v>
      </c>
      <c r="Z5" s="13" t="s">
        <v>59</v>
      </c>
      <c r="AA5" s="13" t="s">
        <v>60</v>
      </c>
      <c r="AB5" s="13" t="s">
        <v>61</v>
      </c>
      <c r="AC5" s="13" t="s">
        <v>62</v>
      </c>
      <c r="AD5" s="13" t="s">
        <v>63</v>
      </c>
      <c r="AE5" s="13" t="s">
        <v>131</v>
      </c>
      <c r="AF5" s="13" t="s">
        <v>64</v>
      </c>
      <c r="AG5" s="13" t="s">
        <v>65</v>
      </c>
      <c r="AH5" s="13" t="s">
        <v>132</v>
      </c>
      <c r="AI5" s="13" t="s">
        <v>66</v>
      </c>
      <c r="AJ5" s="13" t="s">
        <v>133</v>
      </c>
      <c r="AK5" s="13" t="s">
        <v>134</v>
      </c>
      <c r="AL5" s="13" t="s">
        <v>67</v>
      </c>
      <c r="AM5" s="13" t="s">
        <v>135</v>
      </c>
      <c r="AN5" s="13" t="s">
        <v>68</v>
      </c>
      <c r="AO5" s="13" t="s">
        <v>69</v>
      </c>
      <c r="AP5" s="13" t="s">
        <v>70</v>
      </c>
      <c r="AQ5" s="13" t="s">
        <v>136</v>
      </c>
      <c r="AR5" s="13" t="s">
        <v>137</v>
      </c>
      <c r="AS5" s="13" t="s">
        <v>138</v>
      </c>
      <c r="AT5" s="13" t="s">
        <v>139</v>
      </c>
      <c r="AU5" s="13" t="s">
        <v>71</v>
      </c>
      <c r="AV5" s="13" t="s">
        <v>72</v>
      </c>
      <c r="AW5" s="13" t="s">
        <v>73</v>
      </c>
      <c r="AX5" s="13" t="s">
        <v>140</v>
      </c>
      <c r="AY5" s="13" t="s">
        <v>74</v>
      </c>
      <c r="AZ5" s="13" t="s">
        <v>75</v>
      </c>
      <c r="BA5" s="13" t="s">
        <v>76</v>
      </c>
      <c r="BB5" s="13" t="s">
        <v>77</v>
      </c>
      <c r="BC5" s="13" t="s">
        <v>141</v>
      </c>
      <c r="BD5" s="13" t="s">
        <v>142</v>
      </c>
      <c r="BE5" s="13" t="s">
        <v>78</v>
      </c>
      <c r="BF5" s="13" t="s">
        <v>143</v>
      </c>
      <c r="BG5" s="13" t="s">
        <v>79</v>
      </c>
      <c r="BH5" s="13" t="s">
        <v>144</v>
      </c>
      <c r="BI5" s="13" t="s">
        <v>80</v>
      </c>
      <c r="BJ5" s="13" t="s">
        <v>81</v>
      </c>
      <c r="BK5" s="13" t="s">
        <v>145</v>
      </c>
      <c r="BL5" s="13" t="s">
        <v>82</v>
      </c>
      <c r="BM5" s="13" t="s">
        <v>83</v>
      </c>
      <c r="BN5" s="13" t="s">
        <v>84</v>
      </c>
      <c r="BO5" s="13" t="s">
        <v>148</v>
      </c>
    </row>
    <row r="6" spans="1:67" x14ac:dyDescent="0.35">
      <c r="A6" s="5"/>
      <c r="B6" s="5"/>
      <c r="C6" s="5"/>
      <c r="D6" s="5"/>
      <c r="G6" s="16" t="s">
        <v>147</v>
      </c>
      <c r="H6" s="16" t="s">
        <v>147</v>
      </c>
      <c r="I6" s="16" t="s">
        <v>147</v>
      </c>
      <c r="J6" s="16" t="s">
        <v>147</v>
      </c>
      <c r="K6" s="16" t="s">
        <v>147</v>
      </c>
      <c r="L6" s="16" t="s">
        <v>147</v>
      </c>
      <c r="M6" s="16" t="s">
        <v>147</v>
      </c>
      <c r="N6" s="16" t="s">
        <v>147</v>
      </c>
      <c r="O6" s="16" t="s">
        <v>147</v>
      </c>
      <c r="P6" s="16" t="s">
        <v>147</v>
      </c>
      <c r="Q6" s="16" t="s">
        <v>147</v>
      </c>
      <c r="R6" s="16" t="s">
        <v>147</v>
      </c>
      <c r="S6" s="16" t="s">
        <v>147</v>
      </c>
      <c r="T6" s="16" t="s">
        <v>147</v>
      </c>
      <c r="U6" s="16" t="s">
        <v>147</v>
      </c>
      <c r="V6" s="16" t="s">
        <v>147</v>
      </c>
      <c r="W6" s="16" t="s">
        <v>147</v>
      </c>
      <c r="X6" s="16" t="s">
        <v>147</v>
      </c>
      <c r="Y6" s="16" t="s">
        <v>147</v>
      </c>
      <c r="Z6" s="16" t="s">
        <v>147</v>
      </c>
      <c r="AA6" s="16" t="s">
        <v>147</v>
      </c>
      <c r="AB6" s="16" t="s">
        <v>147</v>
      </c>
      <c r="AC6" s="16" t="s">
        <v>147</v>
      </c>
      <c r="AD6" s="16" t="s">
        <v>147</v>
      </c>
      <c r="AE6" s="16" t="s">
        <v>147</v>
      </c>
      <c r="AF6" s="16" t="s">
        <v>147</v>
      </c>
      <c r="AG6" s="16" t="s">
        <v>147</v>
      </c>
      <c r="AH6" s="16" t="s">
        <v>147</v>
      </c>
      <c r="AI6" s="16" t="s">
        <v>147</v>
      </c>
      <c r="AJ6" s="16" t="s">
        <v>147</v>
      </c>
      <c r="AK6" s="16" t="s">
        <v>147</v>
      </c>
      <c r="AL6" s="16" t="s">
        <v>147</v>
      </c>
      <c r="AM6" s="16" t="s">
        <v>147</v>
      </c>
      <c r="AN6" s="16" t="s">
        <v>147</v>
      </c>
      <c r="AO6" s="16" t="s">
        <v>147</v>
      </c>
      <c r="AP6" s="16" t="s">
        <v>147</v>
      </c>
      <c r="AQ6" s="16" t="s">
        <v>147</v>
      </c>
      <c r="AR6" s="16" t="s">
        <v>147</v>
      </c>
      <c r="AS6" s="16" t="s">
        <v>147</v>
      </c>
      <c r="AT6" s="16" t="s">
        <v>147</v>
      </c>
      <c r="AU6" s="16" t="s">
        <v>147</v>
      </c>
      <c r="AV6" s="16" t="s">
        <v>147</v>
      </c>
      <c r="AW6" s="16" t="s">
        <v>147</v>
      </c>
      <c r="AX6" s="16" t="s">
        <v>147</v>
      </c>
      <c r="AY6" s="16" t="s">
        <v>147</v>
      </c>
      <c r="AZ6" s="16" t="s">
        <v>147</v>
      </c>
      <c r="BA6" s="16" t="s">
        <v>147</v>
      </c>
      <c r="BB6" s="16" t="s">
        <v>147</v>
      </c>
      <c r="BC6" s="16" t="s">
        <v>147</v>
      </c>
      <c r="BD6" s="16" t="s">
        <v>147</v>
      </c>
      <c r="BE6" s="16" t="s">
        <v>147</v>
      </c>
      <c r="BF6" s="16" t="s">
        <v>147</v>
      </c>
      <c r="BG6" s="16" t="s">
        <v>147</v>
      </c>
      <c r="BH6" s="16" t="s">
        <v>147</v>
      </c>
      <c r="BI6" s="16" t="s">
        <v>147</v>
      </c>
      <c r="BJ6" s="16" t="s">
        <v>147</v>
      </c>
      <c r="BK6" s="16" t="s">
        <v>147</v>
      </c>
      <c r="BL6" s="16" t="s">
        <v>147</v>
      </c>
      <c r="BM6" s="16" t="s">
        <v>147</v>
      </c>
      <c r="BN6" s="16" t="s">
        <v>147</v>
      </c>
      <c r="BO6" s="16" t="s">
        <v>147</v>
      </c>
    </row>
    <row r="7" spans="1:67" ht="27" customHeight="1" x14ac:dyDescent="0.35">
      <c r="A7" s="5"/>
      <c r="B7" s="5"/>
      <c r="C7" s="5"/>
      <c r="D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</row>
    <row r="8" spans="1:67" x14ac:dyDescent="0.35">
      <c r="A8" s="5"/>
      <c r="B8" s="5"/>
      <c r="C8" s="5"/>
      <c r="D8" s="14" t="s">
        <v>85</v>
      </c>
      <c r="E8" s="15"/>
      <c r="F8" s="20" t="s">
        <v>109</v>
      </c>
      <c r="G8" s="10">
        <v>2547382</v>
      </c>
      <c r="H8" s="10">
        <v>11586486</v>
      </c>
      <c r="I8" s="10">
        <v>2156928</v>
      </c>
      <c r="J8" s="10">
        <v>51947055</v>
      </c>
      <c r="K8" s="10">
        <v>7786063</v>
      </c>
      <c r="L8" s="10">
        <v>7382089</v>
      </c>
      <c r="M8" s="10">
        <v>5845176</v>
      </c>
      <c r="N8" s="10">
        <v>484460</v>
      </c>
      <c r="O8" s="10">
        <v>911735</v>
      </c>
      <c r="P8" s="10">
        <v>29785842</v>
      </c>
      <c r="Q8" s="10">
        <v>6727539</v>
      </c>
      <c r="R8" s="10">
        <v>402471</v>
      </c>
      <c r="S8" s="10">
        <v>63394973</v>
      </c>
      <c r="T8" s="10">
        <v>602447</v>
      </c>
      <c r="U8" s="10">
        <v>54508141</v>
      </c>
      <c r="V8" s="10">
        <v>23951351</v>
      </c>
      <c r="W8" s="10">
        <v>9213523</v>
      </c>
      <c r="X8" s="10">
        <v>10542671</v>
      </c>
      <c r="Y8" s="10">
        <v>6882533</v>
      </c>
      <c r="Z8" s="10">
        <v>15282847</v>
      </c>
      <c r="AA8" s="10">
        <v>4844922</v>
      </c>
      <c r="AB8" s="10">
        <v>17525759</v>
      </c>
      <c r="AC8" s="10">
        <v>14057441</v>
      </c>
      <c r="AD8" s="10">
        <v>422766</v>
      </c>
      <c r="AE8" s="10">
        <v>79269</v>
      </c>
      <c r="AF8" s="10">
        <v>866790</v>
      </c>
      <c r="AG8" s="10">
        <v>247584</v>
      </c>
      <c r="AH8" s="10">
        <v>144658</v>
      </c>
      <c r="AI8" s="10">
        <v>147961</v>
      </c>
      <c r="AJ8" s="10">
        <v>404342</v>
      </c>
      <c r="AK8" s="10">
        <v>657157</v>
      </c>
      <c r="AL8" s="10">
        <v>618433</v>
      </c>
      <c r="AM8" s="10">
        <v>469939</v>
      </c>
      <c r="AN8" s="10">
        <v>563271</v>
      </c>
      <c r="AO8" s="10">
        <v>166049</v>
      </c>
      <c r="AP8" s="10">
        <v>1437245</v>
      </c>
      <c r="AQ8" s="10">
        <v>1035417</v>
      </c>
      <c r="AR8" s="10">
        <v>247528</v>
      </c>
      <c r="AS8" s="10">
        <v>203183</v>
      </c>
      <c r="AT8" s="10">
        <v>170089</v>
      </c>
      <c r="AU8" s="10">
        <v>212052</v>
      </c>
      <c r="AV8" s="10">
        <v>970286</v>
      </c>
      <c r="AW8" s="10">
        <v>882465</v>
      </c>
      <c r="AX8" s="10">
        <v>222334</v>
      </c>
      <c r="AY8" s="10">
        <v>423357</v>
      </c>
      <c r="AZ8" s="10">
        <v>4755631</v>
      </c>
      <c r="BA8" s="10">
        <v>401348</v>
      </c>
      <c r="BB8" s="10">
        <v>260716</v>
      </c>
      <c r="BC8" s="10">
        <v>252781</v>
      </c>
      <c r="BD8" s="10">
        <v>104950</v>
      </c>
      <c r="BE8" s="10">
        <v>8410298</v>
      </c>
      <c r="BF8" s="10">
        <v>87994</v>
      </c>
      <c r="BG8" s="10">
        <v>653686</v>
      </c>
      <c r="BH8" s="10">
        <v>50674</v>
      </c>
      <c r="BI8" s="10">
        <v>116047</v>
      </c>
      <c r="BJ8" s="10">
        <v>709610</v>
      </c>
      <c r="BK8" s="10">
        <v>182587</v>
      </c>
      <c r="BL8" s="10">
        <v>44482268</v>
      </c>
      <c r="BM8" s="10">
        <v>23760378</v>
      </c>
      <c r="BN8" s="10">
        <v>7767791</v>
      </c>
      <c r="BO8" s="10">
        <f>SUM(G8:BN8)</f>
        <v>450958768</v>
      </c>
    </row>
    <row r="9" spans="1:67" x14ac:dyDescent="0.35">
      <c r="A9" s="5"/>
      <c r="B9" s="5"/>
      <c r="C9" s="5"/>
      <c r="D9" s="14" t="s">
        <v>86</v>
      </c>
      <c r="E9" s="15"/>
      <c r="F9" s="20" t="s">
        <v>109</v>
      </c>
      <c r="G9" s="10">
        <v>882378</v>
      </c>
      <c r="H9" s="10">
        <v>1264057</v>
      </c>
      <c r="I9" s="10">
        <v>-268525</v>
      </c>
      <c r="J9" s="10">
        <v>-1767998</v>
      </c>
      <c r="K9" s="10">
        <v>103183</v>
      </c>
      <c r="L9" s="10">
        <v>-346128</v>
      </c>
      <c r="M9" s="10">
        <v>-25359</v>
      </c>
      <c r="N9" s="10">
        <v>-19319</v>
      </c>
      <c r="O9" s="10">
        <v>-22390</v>
      </c>
      <c r="P9" s="10">
        <v>1666713</v>
      </c>
      <c r="Q9" s="10">
        <v>1810778</v>
      </c>
      <c r="R9" s="10"/>
      <c r="S9" s="10">
        <v>27226014</v>
      </c>
      <c r="T9" s="10"/>
      <c r="U9" s="10">
        <v>901209</v>
      </c>
      <c r="V9" s="10">
        <v>1156706</v>
      </c>
      <c r="W9" s="10">
        <v>-1612433</v>
      </c>
      <c r="X9" s="10">
        <v>-664384</v>
      </c>
      <c r="Y9" s="10">
        <v>-179679</v>
      </c>
      <c r="Z9" s="10">
        <v>-338392</v>
      </c>
      <c r="AA9" s="10">
        <v>-489921</v>
      </c>
      <c r="AB9" s="10">
        <v>-360220</v>
      </c>
      <c r="AC9" s="10">
        <v>-341881</v>
      </c>
      <c r="AD9" s="10">
        <v>-27724</v>
      </c>
      <c r="AE9" s="10"/>
      <c r="AF9" s="10">
        <v>-121253</v>
      </c>
      <c r="AG9" s="10">
        <v>-192276</v>
      </c>
      <c r="AH9" s="10"/>
      <c r="AI9" s="10">
        <v>120850</v>
      </c>
      <c r="AJ9" s="10"/>
      <c r="AK9" s="10">
        <v>-2140</v>
      </c>
      <c r="AL9" s="10">
        <v>14400</v>
      </c>
      <c r="AM9" s="10"/>
      <c r="AN9" s="10">
        <v>-25530</v>
      </c>
      <c r="AO9" s="10">
        <v>6746</v>
      </c>
      <c r="AP9" s="10">
        <v>-43657</v>
      </c>
      <c r="AQ9" s="10"/>
      <c r="AR9" s="10"/>
      <c r="AS9" s="10"/>
      <c r="AT9" s="10"/>
      <c r="AU9" s="10">
        <v>6273</v>
      </c>
      <c r="AV9" s="10">
        <v>345439</v>
      </c>
      <c r="AW9" s="10">
        <v>330211</v>
      </c>
      <c r="AX9" s="10"/>
      <c r="AY9" s="10">
        <v>-56522</v>
      </c>
      <c r="AZ9" s="10">
        <v>2369188</v>
      </c>
      <c r="BA9" s="10">
        <v>4944</v>
      </c>
      <c r="BB9" s="10">
        <v>29146</v>
      </c>
      <c r="BC9" s="10"/>
      <c r="BD9" s="10"/>
      <c r="BE9" s="10">
        <v>-478489</v>
      </c>
      <c r="BF9" s="10"/>
      <c r="BG9" s="10">
        <v>26279</v>
      </c>
      <c r="BH9" s="10"/>
      <c r="BI9" s="10">
        <v>42570</v>
      </c>
      <c r="BJ9" s="10">
        <v>39932</v>
      </c>
      <c r="BK9" s="10"/>
      <c r="BL9" s="10">
        <v>832657</v>
      </c>
      <c r="BM9" s="10">
        <v>-444029</v>
      </c>
      <c r="BN9" s="10">
        <v>424043</v>
      </c>
      <c r="BO9" s="10">
        <f t="shared" ref="BO9:BO46" si="0">SUM(G9:BN9)</f>
        <v>31775467</v>
      </c>
    </row>
    <row r="10" spans="1:67" x14ac:dyDescent="0.35">
      <c r="A10" s="5"/>
      <c r="B10" s="5"/>
      <c r="C10" s="5"/>
      <c r="D10" s="14" t="s">
        <v>87</v>
      </c>
      <c r="E10" s="15"/>
      <c r="F10" s="20" t="s">
        <v>109</v>
      </c>
      <c r="G10" s="10">
        <v>728408</v>
      </c>
      <c r="H10" s="10">
        <v>1947503</v>
      </c>
      <c r="I10" s="10">
        <v>1022</v>
      </c>
      <c r="J10" s="10">
        <v>2940715</v>
      </c>
      <c r="K10" s="10">
        <v>186466</v>
      </c>
      <c r="L10" s="10">
        <v>185512</v>
      </c>
      <c r="M10" s="10">
        <v>530901</v>
      </c>
      <c r="N10" s="10">
        <v>2728</v>
      </c>
      <c r="O10" s="10">
        <v>-20543</v>
      </c>
      <c r="P10" s="10">
        <v>1608113</v>
      </c>
      <c r="Q10" s="10">
        <v>1596721</v>
      </c>
      <c r="R10" s="10"/>
      <c r="S10" s="10">
        <v>1079138</v>
      </c>
      <c r="T10" s="10"/>
      <c r="U10" s="10">
        <v>31598</v>
      </c>
      <c r="V10" s="10">
        <v>1745309</v>
      </c>
      <c r="W10" s="10">
        <v>34981</v>
      </c>
      <c r="X10" s="10">
        <v>485665</v>
      </c>
      <c r="Y10" s="10">
        <v>10950</v>
      </c>
      <c r="Z10" s="10">
        <v>494774</v>
      </c>
      <c r="AA10" s="10">
        <v>27909</v>
      </c>
      <c r="AB10" s="10">
        <v>43540</v>
      </c>
      <c r="AC10" s="10">
        <v>-994319</v>
      </c>
      <c r="AD10" s="10">
        <v>5578</v>
      </c>
      <c r="AE10" s="10"/>
      <c r="AF10" s="10">
        <v>9388</v>
      </c>
      <c r="AG10" s="10">
        <v>-13734</v>
      </c>
      <c r="AH10" s="10"/>
      <c r="AI10" s="10"/>
      <c r="AJ10" s="10"/>
      <c r="AK10" s="10">
        <v>-2140</v>
      </c>
      <c r="AL10" s="10">
        <v>5099</v>
      </c>
      <c r="AM10" s="10"/>
      <c r="AN10" s="10">
        <v>62573</v>
      </c>
      <c r="AO10" s="10"/>
      <c r="AP10" s="10">
        <v>6855</v>
      </c>
      <c r="AQ10" s="10"/>
      <c r="AR10" s="10"/>
      <c r="AS10" s="10"/>
      <c r="AT10" s="10"/>
      <c r="AU10" s="10">
        <v>-1820</v>
      </c>
      <c r="AV10" s="10">
        <v>251144</v>
      </c>
      <c r="AW10" s="10">
        <v>356904</v>
      </c>
      <c r="AX10" s="10"/>
      <c r="AY10" s="10">
        <v>26357</v>
      </c>
      <c r="AZ10" s="10">
        <v>2378739</v>
      </c>
      <c r="BA10" s="10">
        <v>2473</v>
      </c>
      <c r="BB10" s="10">
        <v>72357</v>
      </c>
      <c r="BC10" s="10"/>
      <c r="BD10" s="10"/>
      <c r="BE10" s="10"/>
      <c r="BF10" s="10"/>
      <c r="BG10" s="10">
        <v>45704</v>
      </c>
      <c r="BH10" s="10"/>
      <c r="BI10" s="10">
        <v>49148</v>
      </c>
      <c r="BJ10" s="10">
        <v>39932</v>
      </c>
      <c r="BK10" s="10"/>
      <c r="BL10" s="10">
        <v>919886</v>
      </c>
      <c r="BM10" s="10">
        <v>1148881</v>
      </c>
      <c r="BN10" s="10">
        <v>681705</v>
      </c>
      <c r="BO10" s="10">
        <f t="shared" si="0"/>
        <v>18712120</v>
      </c>
    </row>
    <row r="11" spans="1:67" x14ac:dyDescent="0.35">
      <c r="A11" s="5"/>
      <c r="B11" s="5"/>
      <c r="C11" s="5"/>
      <c r="D11" s="14" t="s">
        <v>88</v>
      </c>
      <c r="E11" s="15"/>
      <c r="F11" s="20" t="s">
        <v>109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>
        <v>0</v>
      </c>
      <c r="BN11" s="10"/>
      <c r="BO11" s="10">
        <f t="shared" si="0"/>
        <v>0</v>
      </c>
    </row>
    <row r="12" spans="1:67" x14ac:dyDescent="0.35">
      <c r="A12" s="5"/>
      <c r="B12" s="5"/>
      <c r="C12" s="5"/>
      <c r="D12" s="14" t="s">
        <v>89</v>
      </c>
      <c r="E12" s="15"/>
      <c r="F12" s="20" t="s">
        <v>109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>
        <f t="shared" si="0"/>
        <v>0</v>
      </c>
    </row>
    <row r="13" spans="1:67" x14ac:dyDescent="0.35">
      <c r="A13" s="5"/>
      <c r="B13" s="5"/>
      <c r="C13" s="5"/>
      <c r="D13" s="14" t="s">
        <v>90</v>
      </c>
      <c r="E13" s="15"/>
      <c r="F13" s="20" t="s">
        <v>109</v>
      </c>
      <c r="G13" s="10">
        <v>1040582</v>
      </c>
      <c r="H13" s="10">
        <v>2778602</v>
      </c>
      <c r="I13" s="10">
        <v>1460</v>
      </c>
      <c r="J13" s="10">
        <v>3428942</v>
      </c>
      <c r="K13" s="10">
        <v>287032</v>
      </c>
      <c r="L13" s="10">
        <v>265018</v>
      </c>
      <c r="M13" s="10">
        <v>696244</v>
      </c>
      <c r="N13" s="10">
        <v>3897</v>
      </c>
      <c r="O13" s="10">
        <v>-29347</v>
      </c>
      <c r="P13" s="10">
        <v>2271730</v>
      </c>
      <c r="Q13" s="10">
        <v>2281030</v>
      </c>
      <c r="R13" s="10"/>
      <c r="S13" s="10">
        <v>1498802</v>
      </c>
      <c r="T13" s="10"/>
      <c r="U13" s="10">
        <v>45140</v>
      </c>
      <c r="V13" s="10">
        <v>2467402</v>
      </c>
      <c r="W13" s="10">
        <v>49972</v>
      </c>
      <c r="X13" s="10">
        <v>590607</v>
      </c>
      <c r="Y13" s="10">
        <v>14998</v>
      </c>
      <c r="Z13" s="10">
        <v>512043</v>
      </c>
      <c r="AA13" s="10">
        <v>48276</v>
      </c>
      <c r="AB13" s="10">
        <v>58053</v>
      </c>
      <c r="AC13" s="10">
        <v>-1150550</v>
      </c>
      <c r="AD13" s="10">
        <v>7969</v>
      </c>
      <c r="AE13" s="10"/>
      <c r="AF13" s="10">
        <v>13991</v>
      </c>
      <c r="AG13" s="10">
        <v>-19620</v>
      </c>
      <c r="AH13" s="10"/>
      <c r="AI13" s="10"/>
      <c r="AJ13" s="10"/>
      <c r="AK13" s="10">
        <v>-3058</v>
      </c>
      <c r="AL13" s="10">
        <v>7284</v>
      </c>
      <c r="AM13" s="10"/>
      <c r="AN13" s="10">
        <v>89412</v>
      </c>
      <c r="AO13" s="10"/>
      <c r="AP13" s="10">
        <v>9149</v>
      </c>
      <c r="AQ13" s="10"/>
      <c r="AR13" s="10"/>
      <c r="AS13" s="10"/>
      <c r="AT13" s="10"/>
      <c r="AU13" s="10">
        <v>-3566</v>
      </c>
      <c r="AV13" s="10">
        <v>350333</v>
      </c>
      <c r="AW13" s="10">
        <v>509863</v>
      </c>
      <c r="AX13" s="10"/>
      <c r="AY13" s="10">
        <v>37653</v>
      </c>
      <c r="AZ13" s="10">
        <v>1829799</v>
      </c>
      <c r="BA13" s="10">
        <v>2566</v>
      </c>
      <c r="BB13" s="10">
        <v>103367</v>
      </c>
      <c r="BC13" s="10"/>
      <c r="BD13" s="10"/>
      <c r="BE13" s="10"/>
      <c r="BF13" s="10"/>
      <c r="BG13" s="10">
        <v>63681</v>
      </c>
      <c r="BH13" s="10"/>
      <c r="BI13" s="10">
        <v>69308</v>
      </c>
      <c r="BJ13" s="10">
        <v>53243</v>
      </c>
      <c r="BK13" s="10"/>
      <c r="BL13" s="10">
        <v>1291685</v>
      </c>
      <c r="BM13" s="10">
        <v>1501138</v>
      </c>
      <c r="BN13" s="10">
        <v>949115</v>
      </c>
      <c r="BO13" s="10">
        <f t="shared" si="0"/>
        <v>24023245</v>
      </c>
    </row>
    <row r="14" spans="1:67" x14ac:dyDescent="0.35">
      <c r="A14" s="5"/>
      <c r="B14" s="5"/>
      <c r="C14" s="5"/>
      <c r="D14" s="14" t="s">
        <v>91</v>
      </c>
      <c r="E14" s="15"/>
      <c r="F14" s="20" t="s">
        <v>109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>
        <f t="shared" si="0"/>
        <v>0</v>
      </c>
    </row>
    <row r="15" spans="1:67" ht="14.25" customHeight="1" x14ac:dyDescent="0.35">
      <c r="A15" s="5"/>
      <c r="B15" s="5"/>
      <c r="C15" s="5"/>
      <c r="D15" s="14" t="s">
        <v>92</v>
      </c>
      <c r="E15" s="15"/>
      <c r="F15" s="20" t="s">
        <v>109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>
        <f t="shared" si="0"/>
        <v>0</v>
      </c>
    </row>
    <row r="16" spans="1:67" x14ac:dyDescent="0.35">
      <c r="A16" s="5"/>
      <c r="B16" s="5"/>
      <c r="C16" s="5"/>
      <c r="D16" s="14" t="s">
        <v>93</v>
      </c>
      <c r="E16" s="15"/>
      <c r="F16" s="20" t="s">
        <v>109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>
        <f t="shared" si="0"/>
        <v>0</v>
      </c>
    </row>
    <row r="17" spans="1:67" ht="14.25" customHeight="1" x14ac:dyDescent="0.35">
      <c r="A17" s="5"/>
      <c r="B17" s="5"/>
      <c r="C17" s="5"/>
      <c r="D17" s="14" t="s">
        <v>94</v>
      </c>
      <c r="E17" s="15"/>
      <c r="F17" s="20" t="s">
        <v>109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>
        <f t="shared" si="0"/>
        <v>0</v>
      </c>
    </row>
    <row r="18" spans="1:67" x14ac:dyDescent="0.35">
      <c r="A18" s="5"/>
      <c r="B18" s="5"/>
      <c r="C18" s="5"/>
      <c r="D18" s="14" t="s">
        <v>95</v>
      </c>
      <c r="E18" s="15"/>
      <c r="F18" s="20" t="s">
        <v>109</v>
      </c>
      <c r="G18" s="10">
        <v>-312175</v>
      </c>
      <c r="H18" s="10">
        <v>-831099</v>
      </c>
      <c r="I18" s="10">
        <v>-438</v>
      </c>
      <c r="J18" s="10">
        <v>-488227</v>
      </c>
      <c r="K18" s="10">
        <v>-100566</v>
      </c>
      <c r="L18" s="10">
        <v>-79505</v>
      </c>
      <c r="M18" s="10">
        <v>-165342</v>
      </c>
      <c r="N18" s="10">
        <v>-1169</v>
      </c>
      <c r="O18" s="10">
        <v>8804</v>
      </c>
      <c r="P18" s="10">
        <v>-663618</v>
      </c>
      <c r="Q18" s="10">
        <v>-684309</v>
      </c>
      <c r="R18" s="10"/>
      <c r="S18" s="10">
        <v>-419665</v>
      </c>
      <c r="T18" s="10"/>
      <c r="U18" s="10">
        <v>-13542</v>
      </c>
      <c r="V18" s="10">
        <v>-722094</v>
      </c>
      <c r="W18" s="10">
        <v>-14992</v>
      </c>
      <c r="X18" s="10">
        <v>-104943</v>
      </c>
      <c r="Y18" s="10">
        <v>-4048</v>
      </c>
      <c r="Z18" s="10">
        <v>-17269</v>
      </c>
      <c r="AA18" s="10">
        <v>-20366</v>
      </c>
      <c r="AB18" s="10">
        <v>-14513</v>
      </c>
      <c r="AC18" s="10">
        <v>156231</v>
      </c>
      <c r="AD18" s="10">
        <v>-2391</v>
      </c>
      <c r="AE18" s="10"/>
      <c r="AF18" s="10">
        <v>-4603</v>
      </c>
      <c r="AG18" s="10">
        <v>5886</v>
      </c>
      <c r="AH18" s="10"/>
      <c r="AI18" s="10"/>
      <c r="AJ18" s="10"/>
      <c r="AK18" s="10">
        <v>917</v>
      </c>
      <c r="AL18" s="10">
        <v>-2185</v>
      </c>
      <c r="AM18" s="10"/>
      <c r="AN18" s="10">
        <v>-26838</v>
      </c>
      <c r="AO18" s="10"/>
      <c r="AP18" s="10">
        <v>-2293</v>
      </c>
      <c r="AQ18" s="10"/>
      <c r="AR18" s="10"/>
      <c r="AS18" s="10"/>
      <c r="AT18" s="10"/>
      <c r="AU18" s="10">
        <v>1747</v>
      </c>
      <c r="AV18" s="10">
        <v>-99189</v>
      </c>
      <c r="AW18" s="10">
        <v>-152959</v>
      </c>
      <c r="AX18" s="10"/>
      <c r="AY18" s="10">
        <v>-11296</v>
      </c>
      <c r="AZ18" s="10">
        <v>548940</v>
      </c>
      <c r="BA18" s="10">
        <v>-93</v>
      </c>
      <c r="BB18" s="10">
        <v>-31010</v>
      </c>
      <c r="BC18" s="10"/>
      <c r="BD18" s="10"/>
      <c r="BE18" s="10"/>
      <c r="BF18" s="10"/>
      <c r="BG18" s="10">
        <v>-17976</v>
      </c>
      <c r="BH18" s="10"/>
      <c r="BI18" s="10">
        <v>-20161</v>
      </c>
      <c r="BJ18" s="10">
        <v>-13311</v>
      </c>
      <c r="BK18" s="10"/>
      <c r="BL18" s="10">
        <v>-371799</v>
      </c>
      <c r="BM18" s="10">
        <v>-352257</v>
      </c>
      <c r="BN18" s="10">
        <v>-267409</v>
      </c>
      <c r="BO18" s="10">
        <f t="shared" si="0"/>
        <v>-5311125</v>
      </c>
    </row>
    <row r="19" spans="1:67" x14ac:dyDescent="0.35">
      <c r="A19" s="5"/>
      <c r="B19" s="5"/>
      <c r="C19" s="5"/>
      <c r="D19" s="14" t="s">
        <v>96</v>
      </c>
      <c r="E19" s="15"/>
      <c r="F19" s="20" t="s">
        <v>109</v>
      </c>
      <c r="G19" s="10">
        <v>153971</v>
      </c>
      <c r="H19" s="10">
        <v>-683445</v>
      </c>
      <c r="I19" s="10">
        <v>-269547</v>
      </c>
      <c r="J19" s="10">
        <v>-4708713</v>
      </c>
      <c r="K19" s="10">
        <v>-83283</v>
      </c>
      <c r="L19" s="10">
        <v>-531641</v>
      </c>
      <c r="M19" s="10">
        <v>-556261</v>
      </c>
      <c r="N19" s="10">
        <v>-22047</v>
      </c>
      <c r="O19" s="10">
        <v>-1846</v>
      </c>
      <c r="P19" s="10">
        <v>58601</v>
      </c>
      <c r="Q19" s="10">
        <v>214057</v>
      </c>
      <c r="R19" s="10"/>
      <c r="S19" s="10">
        <v>26146876</v>
      </c>
      <c r="T19" s="10"/>
      <c r="U19" s="10">
        <v>869611</v>
      </c>
      <c r="V19" s="10">
        <v>-588603</v>
      </c>
      <c r="W19" s="10">
        <v>-1647414</v>
      </c>
      <c r="X19" s="10">
        <v>-1150049</v>
      </c>
      <c r="Y19" s="10">
        <v>-190629</v>
      </c>
      <c r="Z19" s="10">
        <v>-833165</v>
      </c>
      <c r="AA19" s="10">
        <v>-517830</v>
      </c>
      <c r="AB19" s="10">
        <v>-403760</v>
      </c>
      <c r="AC19" s="10">
        <v>652438</v>
      </c>
      <c r="AD19" s="10">
        <v>-33302</v>
      </c>
      <c r="AE19" s="10"/>
      <c r="AF19" s="10">
        <v>-130641</v>
      </c>
      <c r="AG19" s="10">
        <v>-178542</v>
      </c>
      <c r="AH19" s="10"/>
      <c r="AI19" s="10">
        <v>120850</v>
      </c>
      <c r="AJ19" s="10"/>
      <c r="AK19" s="10"/>
      <c r="AL19" s="10">
        <v>9301</v>
      </c>
      <c r="AM19" s="10"/>
      <c r="AN19" s="10">
        <v>-88104</v>
      </c>
      <c r="AO19" s="10">
        <v>6746</v>
      </c>
      <c r="AP19" s="10">
        <v>-50513</v>
      </c>
      <c r="AQ19" s="10"/>
      <c r="AR19" s="10"/>
      <c r="AS19" s="10"/>
      <c r="AT19" s="10"/>
      <c r="AU19" s="10">
        <v>8093</v>
      </c>
      <c r="AV19" s="10">
        <v>94295</v>
      </c>
      <c r="AW19" s="10">
        <v>-26693</v>
      </c>
      <c r="AX19" s="10"/>
      <c r="AY19" s="10">
        <v>-82879</v>
      </c>
      <c r="AZ19" s="10">
        <v>-9551</v>
      </c>
      <c r="BA19" s="10">
        <v>2471</v>
      </c>
      <c r="BB19" s="10">
        <v>-43211</v>
      </c>
      <c r="BC19" s="10"/>
      <c r="BD19" s="10"/>
      <c r="BE19" s="10">
        <v>-478489</v>
      </c>
      <c r="BF19" s="10"/>
      <c r="BG19" s="10">
        <v>-19426</v>
      </c>
      <c r="BH19" s="10"/>
      <c r="BI19" s="10">
        <v>-6578</v>
      </c>
      <c r="BJ19" s="10"/>
      <c r="BK19" s="10"/>
      <c r="BL19" s="10">
        <v>-87229</v>
      </c>
      <c r="BM19" s="10">
        <v>-1592910</v>
      </c>
      <c r="BN19" s="10">
        <v>-257662</v>
      </c>
      <c r="BO19" s="10">
        <f t="shared" si="0"/>
        <v>13063347</v>
      </c>
    </row>
    <row r="20" spans="1:67" x14ac:dyDescent="0.35">
      <c r="A20" s="5"/>
      <c r="B20" s="5"/>
      <c r="C20" s="5"/>
      <c r="D20" s="14" t="s">
        <v>97</v>
      </c>
      <c r="E20" s="15"/>
      <c r="F20" s="20" t="s">
        <v>109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>
        <f t="shared" si="0"/>
        <v>0</v>
      </c>
    </row>
    <row r="21" spans="1:67" x14ac:dyDescent="0.35">
      <c r="A21" s="5"/>
      <c r="B21" s="5"/>
      <c r="C21" s="5"/>
      <c r="D21" s="14" t="s">
        <v>98</v>
      </c>
      <c r="E21" s="15"/>
      <c r="F21" s="20" t="s">
        <v>109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>
        <f t="shared" si="0"/>
        <v>0</v>
      </c>
    </row>
    <row r="22" spans="1:67" x14ac:dyDescent="0.35">
      <c r="A22" s="5"/>
      <c r="B22" s="5"/>
      <c r="C22" s="5"/>
      <c r="D22" s="14" t="s">
        <v>99</v>
      </c>
      <c r="E22" s="15"/>
      <c r="F22" s="20" t="s">
        <v>109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>
        <f t="shared" si="0"/>
        <v>0</v>
      </c>
    </row>
    <row r="23" spans="1:67" x14ac:dyDescent="0.35">
      <c r="A23" s="5"/>
      <c r="B23" s="5"/>
      <c r="C23" s="5"/>
      <c r="D23" s="14" t="s">
        <v>100</v>
      </c>
      <c r="E23" s="15"/>
      <c r="F23" s="20" t="s">
        <v>109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>
        <f t="shared" si="0"/>
        <v>0</v>
      </c>
    </row>
    <row r="24" spans="1:67" x14ac:dyDescent="0.35">
      <c r="A24" s="5"/>
      <c r="B24" s="5"/>
      <c r="C24" s="5"/>
      <c r="D24" s="14" t="s">
        <v>101</v>
      </c>
      <c r="E24" s="15"/>
      <c r="F24" s="20" t="s">
        <v>109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>
        <v>-2</v>
      </c>
      <c r="V24" s="10"/>
      <c r="W24" s="10"/>
      <c r="X24" s="10"/>
      <c r="Y24" s="10"/>
      <c r="Z24" s="10">
        <v>-12079</v>
      </c>
      <c r="AA24" s="10"/>
      <c r="AB24" s="10"/>
      <c r="AC24" s="10">
        <v>691979</v>
      </c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>
        <f t="shared" si="0"/>
        <v>679898</v>
      </c>
    </row>
    <row r="25" spans="1:67" x14ac:dyDescent="0.35">
      <c r="A25" s="5"/>
      <c r="B25" s="5"/>
      <c r="C25" s="5"/>
      <c r="D25" s="14" t="s">
        <v>102</v>
      </c>
      <c r="E25" s="15"/>
      <c r="F25" s="20" t="s">
        <v>109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>
        <v>-2</v>
      </c>
      <c r="V25" s="10"/>
      <c r="W25" s="10"/>
      <c r="X25" s="10"/>
      <c r="Y25" s="10"/>
      <c r="Z25" s="10">
        <v>-12079</v>
      </c>
      <c r="AA25" s="10"/>
      <c r="AB25" s="10"/>
      <c r="AC25" s="10">
        <v>691979</v>
      </c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>
        <f t="shared" si="0"/>
        <v>679898</v>
      </c>
    </row>
    <row r="26" spans="1:67" x14ac:dyDescent="0.35">
      <c r="A26" s="5"/>
      <c r="B26" s="5"/>
      <c r="C26" s="5"/>
      <c r="D26" s="14" t="s">
        <v>99</v>
      </c>
      <c r="E26" s="15"/>
      <c r="F26" s="20" t="s">
        <v>109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>
        <f t="shared" si="0"/>
        <v>0</v>
      </c>
    </row>
    <row r="27" spans="1:67" x14ac:dyDescent="0.35">
      <c r="A27" s="5"/>
      <c r="B27" s="5"/>
      <c r="C27" s="5"/>
      <c r="D27" s="14" t="s">
        <v>100</v>
      </c>
      <c r="E27" s="15"/>
      <c r="F27" s="20" t="s">
        <v>109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>
        <f t="shared" si="0"/>
        <v>0</v>
      </c>
    </row>
    <row r="28" spans="1:67" x14ac:dyDescent="0.35">
      <c r="A28" s="5"/>
      <c r="B28" s="5"/>
      <c r="C28" s="5"/>
      <c r="D28" s="14" t="s">
        <v>103</v>
      </c>
      <c r="E28" s="15"/>
      <c r="F28" s="20" t="s">
        <v>109</v>
      </c>
      <c r="G28" s="10"/>
      <c r="H28" s="10">
        <v>-699774</v>
      </c>
      <c r="I28" s="10">
        <v>-20676</v>
      </c>
      <c r="J28" s="10">
        <v>-1915620</v>
      </c>
      <c r="K28" s="10">
        <v>-119238</v>
      </c>
      <c r="L28" s="10">
        <v>-231615</v>
      </c>
      <c r="M28" s="10">
        <v>-382018</v>
      </c>
      <c r="N28" s="10">
        <v>-3276</v>
      </c>
      <c r="O28" s="10"/>
      <c r="P28" s="10">
        <v>71833</v>
      </c>
      <c r="Q28" s="10"/>
      <c r="R28" s="10"/>
      <c r="S28" s="10">
        <v>43479232</v>
      </c>
      <c r="T28" s="10"/>
      <c r="U28" s="10"/>
      <c r="V28" s="10">
        <v>-1602557</v>
      </c>
      <c r="W28" s="10">
        <v>-560107</v>
      </c>
      <c r="X28" s="10"/>
      <c r="Y28" s="10">
        <v>-163006</v>
      </c>
      <c r="Z28" s="10">
        <v>-856203</v>
      </c>
      <c r="AA28" s="10">
        <v>-727214</v>
      </c>
      <c r="AB28" s="10">
        <v>-142803</v>
      </c>
      <c r="AC28" s="10">
        <v>-433741</v>
      </c>
      <c r="AD28" s="10"/>
      <c r="AE28" s="10"/>
      <c r="AF28" s="10">
        <v>-91739</v>
      </c>
      <c r="AG28" s="10"/>
      <c r="AH28" s="10"/>
      <c r="AI28" s="10"/>
      <c r="AJ28" s="10"/>
      <c r="AK28" s="10"/>
      <c r="AL28" s="10"/>
      <c r="AM28" s="10"/>
      <c r="AN28" s="10">
        <v>-132773</v>
      </c>
      <c r="AO28" s="10"/>
      <c r="AP28" s="10">
        <v>-25756</v>
      </c>
      <c r="AQ28" s="10"/>
      <c r="AR28" s="10"/>
      <c r="AS28" s="10"/>
      <c r="AT28" s="10"/>
      <c r="AU28" s="10"/>
      <c r="AV28" s="10"/>
      <c r="AW28" s="10">
        <v>-68864</v>
      </c>
      <c r="AX28" s="10"/>
      <c r="AY28" s="10">
        <v>-43458</v>
      </c>
      <c r="AZ28" s="10"/>
      <c r="BA28" s="10"/>
      <c r="BB28" s="10">
        <v>-1187</v>
      </c>
      <c r="BC28" s="10"/>
      <c r="BD28" s="10"/>
      <c r="BE28" s="10">
        <v>-397727</v>
      </c>
      <c r="BF28" s="10"/>
      <c r="BG28" s="10">
        <v>-90755</v>
      </c>
      <c r="BH28" s="10"/>
      <c r="BI28" s="10"/>
      <c r="BJ28" s="10"/>
      <c r="BK28" s="10"/>
      <c r="BL28" s="10">
        <v>437282</v>
      </c>
      <c r="BM28" s="10">
        <v>-2165583</v>
      </c>
      <c r="BN28" s="10">
        <v>95898</v>
      </c>
      <c r="BO28" s="10">
        <f t="shared" si="0"/>
        <v>33208555</v>
      </c>
    </row>
    <row r="29" spans="1:67" x14ac:dyDescent="0.35">
      <c r="A29" s="5"/>
      <c r="B29" s="5"/>
      <c r="C29" s="5"/>
      <c r="D29" s="14" t="s">
        <v>98</v>
      </c>
      <c r="E29" s="15"/>
      <c r="F29" s="20" t="s">
        <v>109</v>
      </c>
      <c r="G29" s="10"/>
      <c r="H29" s="10">
        <v>-699774</v>
      </c>
      <c r="I29" s="10">
        <v>-20676</v>
      </c>
      <c r="J29" s="10">
        <v>-1915620</v>
      </c>
      <c r="K29" s="10">
        <v>-119238</v>
      </c>
      <c r="L29" s="10">
        <v>-231615</v>
      </c>
      <c r="M29" s="10">
        <v>-382018</v>
      </c>
      <c r="N29" s="10">
        <v>-3276</v>
      </c>
      <c r="O29" s="10"/>
      <c r="P29" s="10">
        <v>71833</v>
      </c>
      <c r="Q29" s="10"/>
      <c r="R29" s="10"/>
      <c r="S29" s="10">
        <v>43479232</v>
      </c>
      <c r="T29" s="10"/>
      <c r="U29" s="10"/>
      <c r="V29" s="10">
        <v>-1602557</v>
      </c>
      <c r="W29" s="10">
        <v>-560107</v>
      </c>
      <c r="X29" s="10"/>
      <c r="Y29" s="10">
        <v>-163006</v>
      </c>
      <c r="Z29" s="10">
        <v>-856203</v>
      </c>
      <c r="AA29" s="10">
        <v>-727214</v>
      </c>
      <c r="AB29" s="10">
        <v>-142803</v>
      </c>
      <c r="AC29" s="10">
        <v>-433741</v>
      </c>
      <c r="AD29" s="10"/>
      <c r="AE29" s="10"/>
      <c r="AF29" s="10">
        <v>-91739</v>
      </c>
      <c r="AG29" s="10"/>
      <c r="AH29" s="10"/>
      <c r="AI29" s="10"/>
      <c r="AJ29" s="10"/>
      <c r="AK29" s="10"/>
      <c r="AL29" s="10"/>
      <c r="AM29" s="10"/>
      <c r="AN29" s="10">
        <v>-132773</v>
      </c>
      <c r="AO29" s="10"/>
      <c r="AP29" s="10">
        <v>-25756</v>
      </c>
      <c r="AQ29" s="10"/>
      <c r="AR29" s="10"/>
      <c r="AS29" s="10"/>
      <c r="AT29" s="10"/>
      <c r="AU29" s="10"/>
      <c r="AV29" s="10"/>
      <c r="AW29" s="10">
        <v>-68864</v>
      </c>
      <c r="AX29" s="10"/>
      <c r="AY29" s="10">
        <v>-43458</v>
      </c>
      <c r="AZ29" s="10"/>
      <c r="BA29" s="10"/>
      <c r="BB29" s="10">
        <v>-1187</v>
      </c>
      <c r="BC29" s="10"/>
      <c r="BD29" s="10"/>
      <c r="BE29" s="10">
        <v>-397727</v>
      </c>
      <c r="BF29" s="10"/>
      <c r="BG29" s="10">
        <v>-90755</v>
      </c>
      <c r="BH29" s="10"/>
      <c r="BI29" s="10"/>
      <c r="BJ29" s="10"/>
      <c r="BK29" s="10"/>
      <c r="BL29" s="10">
        <v>437282</v>
      </c>
      <c r="BM29" s="10">
        <v>-2165583</v>
      </c>
      <c r="BN29" s="10">
        <v>95898</v>
      </c>
      <c r="BO29" s="10">
        <f t="shared" si="0"/>
        <v>33208555</v>
      </c>
    </row>
    <row r="30" spans="1:67" x14ac:dyDescent="0.35">
      <c r="A30" s="5"/>
      <c r="B30" s="5"/>
      <c r="C30" s="5"/>
      <c r="D30" s="14" t="s">
        <v>99</v>
      </c>
      <c r="E30" s="15"/>
      <c r="F30" s="20" t="s">
        <v>109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>
        <f t="shared" si="0"/>
        <v>0</v>
      </c>
    </row>
    <row r="31" spans="1:67" x14ac:dyDescent="0.35">
      <c r="A31" s="5"/>
      <c r="B31" s="5"/>
      <c r="C31" s="5"/>
      <c r="D31" s="14" t="s">
        <v>104</v>
      </c>
      <c r="E31" s="15"/>
      <c r="F31" s="20" t="s">
        <v>109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>
        <f t="shared" si="0"/>
        <v>0</v>
      </c>
    </row>
    <row r="32" spans="1:67" x14ac:dyDescent="0.35">
      <c r="A32" s="5"/>
      <c r="B32" s="5"/>
      <c r="C32" s="5"/>
      <c r="D32" s="14" t="s">
        <v>100</v>
      </c>
      <c r="E32" s="15"/>
      <c r="F32" s="20" t="s">
        <v>109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>
        <f t="shared" si="0"/>
        <v>0</v>
      </c>
    </row>
    <row r="33" spans="1:67" x14ac:dyDescent="0.35">
      <c r="A33" s="5"/>
      <c r="B33" s="5"/>
      <c r="C33" s="5"/>
      <c r="D33" s="14" t="s">
        <v>105</v>
      </c>
      <c r="E33" s="15"/>
      <c r="F33" s="20" t="s">
        <v>109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>
        <f t="shared" si="0"/>
        <v>0</v>
      </c>
    </row>
    <row r="34" spans="1:67" x14ac:dyDescent="0.35">
      <c r="A34" s="5"/>
      <c r="B34" s="5"/>
      <c r="C34" s="5"/>
      <c r="D34" s="14" t="s">
        <v>98</v>
      </c>
      <c r="E34" s="15"/>
      <c r="F34" s="20" t="s">
        <v>109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>
        <f t="shared" si="0"/>
        <v>0</v>
      </c>
    </row>
    <row r="35" spans="1:67" x14ac:dyDescent="0.35">
      <c r="A35" s="5"/>
      <c r="B35" s="5"/>
      <c r="C35" s="5"/>
      <c r="D35" s="14" t="s">
        <v>99</v>
      </c>
      <c r="E35" s="15"/>
      <c r="F35" s="20" t="s">
        <v>109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>
        <f t="shared" si="0"/>
        <v>0</v>
      </c>
    </row>
    <row r="36" spans="1:67" x14ac:dyDescent="0.35">
      <c r="A36" s="5"/>
      <c r="B36" s="5"/>
      <c r="C36" s="5"/>
      <c r="D36" s="14" t="s">
        <v>100</v>
      </c>
      <c r="E36" s="15"/>
      <c r="F36" s="20" t="s">
        <v>109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>
        <f t="shared" si="0"/>
        <v>0</v>
      </c>
    </row>
    <row r="37" spans="1:67" x14ac:dyDescent="0.35">
      <c r="A37" s="5"/>
      <c r="B37" s="5"/>
      <c r="C37" s="5"/>
      <c r="D37" s="14" t="s">
        <v>106</v>
      </c>
      <c r="E37" s="15"/>
      <c r="F37" s="20" t="s">
        <v>109</v>
      </c>
      <c r="G37" s="10">
        <v>230956</v>
      </c>
      <c r="H37" s="10">
        <v>-211487</v>
      </c>
      <c r="I37" s="10">
        <v>-338721</v>
      </c>
      <c r="J37" s="10">
        <v>-4362665</v>
      </c>
      <c r="K37" s="10">
        <v>-5687</v>
      </c>
      <c r="L37" s="10">
        <v>-527871</v>
      </c>
      <c r="M37" s="10">
        <v>-359663</v>
      </c>
      <c r="N37" s="10">
        <v>-28220</v>
      </c>
      <c r="O37" s="10">
        <v>-2462</v>
      </c>
      <c r="P37" s="10">
        <v>6301</v>
      </c>
      <c r="Q37" s="10">
        <v>285410</v>
      </c>
      <c r="R37" s="10"/>
      <c r="S37" s="10">
        <v>-7164127</v>
      </c>
      <c r="T37" s="10"/>
      <c r="U37" s="10">
        <v>1159483</v>
      </c>
      <c r="V37" s="10">
        <v>817753</v>
      </c>
      <c r="W37" s="10">
        <v>-1636445</v>
      </c>
      <c r="X37" s="10">
        <v>-1533398</v>
      </c>
      <c r="Y37" s="10">
        <v>-91165</v>
      </c>
      <c r="Z37" s="10">
        <v>-243411</v>
      </c>
      <c r="AA37" s="10">
        <v>36774</v>
      </c>
      <c r="AB37" s="10">
        <v>-395544</v>
      </c>
      <c r="AC37" s="10">
        <v>381019</v>
      </c>
      <c r="AD37" s="10">
        <v>-47574</v>
      </c>
      <c r="AE37" s="10"/>
      <c r="AF37" s="10">
        <v>-82449</v>
      </c>
      <c r="AG37" s="10">
        <v>-255060</v>
      </c>
      <c r="AH37" s="10"/>
      <c r="AI37" s="10">
        <v>172643</v>
      </c>
      <c r="AJ37" s="10"/>
      <c r="AK37" s="10"/>
      <c r="AL37" s="10">
        <v>12402</v>
      </c>
      <c r="AM37" s="10"/>
      <c r="AN37" s="10">
        <v>15301</v>
      </c>
      <c r="AO37" s="10">
        <v>5407</v>
      </c>
      <c r="AP37" s="10">
        <v>-41592</v>
      </c>
      <c r="AQ37" s="10"/>
      <c r="AR37" s="10"/>
      <c r="AS37" s="10"/>
      <c r="AT37" s="10"/>
      <c r="AU37" s="10">
        <v>10790</v>
      </c>
      <c r="AV37" s="10">
        <v>125726</v>
      </c>
      <c r="AW37" s="10">
        <v>33274</v>
      </c>
      <c r="AX37" s="10"/>
      <c r="AY37" s="10">
        <v>-27818</v>
      </c>
      <c r="AZ37" s="10">
        <v>-7347</v>
      </c>
      <c r="BA37" s="10">
        <v>3295</v>
      </c>
      <c r="BB37" s="10">
        <v>-56427</v>
      </c>
      <c r="BC37" s="10"/>
      <c r="BD37" s="10"/>
      <c r="BE37" s="10">
        <v>-240258</v>
      </c>
      <c r="BF37" s="10"/>
      <c r="BG37" s="10">
        <v>64854</v>
      </c>
      <c r="BH37" s="10"/>
      <c r="BI37" s="10">
        <v>-8094</v>
      </c>
      <c r="BJ37" s="10"/>
      <c r="BK37" s="10"/>
      <c r="BL37" s="10">
        <v>-553588</v>
      </c>
      <c r="BM37" s="10">
        <v>76706</v>
      </c>
      <c r="BN37" s="10">
        <v>-439448</v>
      </c>
      <c r="BO37" s="10">
        <f t="shared" si="0"/>
        <v>-15222427</v>
      </c>
    </row>
    <row r="38" spans="1:67" x14ac:dyDescent="0.35">
      <c r="A38" s="5"/>
      <c r="B38" s="5"/>
      <c r="C38" s="5"/>
      <c r="D38" s="14" t="s">
        <v>98</v>
      </c>
      <c r="E38" s="15"/>
      <c r="F38" s="20" t="s">
        <v>109</v>
      </c>
      <c r="G38" s="10">
        <v>230956</v>
      </c>
      <c r="H38" s="10">
        <v>-184501</v>
      </c>
      <c r="I38" s="10">
        <v>-225806</v>
      </c>
      <c r="J38" s="10">
        <v>-4127027</v>
      </c>
      <c r="K38" s="10">
        <v>-5687</v>
      </c>
      <c r="L38" s="10">
        <v>-527871</v>
      </c>
      <c r="M38" s="10">
        <v>-280627</v>
      </c>
      <c r="N38" s="10">
        <v>3102</v>
      </c>
      <c r="O38" s="10">
        <v>-2462</v>
      </c>
      <c r="P38" s="10">
        <v>146241</v>
      </c>
      <c r="Q38" s="10">
        <v>831873</v>
      </c>
      <c r="R38" s="10"/>
      <c r="S38" s="10">
        <v>-7164127</v>
      </c>
      <c r="T38" s="10"/>
      <c r="U38" s="10">
        <v>1159483</v>
      </c>
      <c r="V38" s="10">
        <v>1079631</v>
      </c>
      <c r="W38" s="10">
        <v>-1636445</v>
      </c>
      <c r="X38" s="10">
        <v>-1533398</v>
      </c>
      <c r="Y38" s="10">
        <v>-91165</v>
      </c>
      <c r="Z38" s="10">
        <v>-173154</v>
      </c>
      <c r="AA38" s="10">
        <v>36774</v>
      </c>
      <c r="AB38" s="10">
        <v>-395544</v>
      </c>
      <c r="AC38" s="10">
        <v>296725</v>
      </c>
      <c r="AD38" s="10">
        <v>-47574</v>
      </c>
      <c r="AE38" s="10"/>
      <c r="AF38" s="10">
        <v>45590</v>
      </c>
      <c r="AG38" s="10">
        <v>-255060</v>
      </c>
      <c r="AH38" s="10"/>
      <c r="AI38" s="10">
        <v>172643</v>
      </c>
      <c r="AJ38" s="10"/>
      <c r="AK38" s="10"/>
      <c r="AL38" s="10">
        <v>12402</v>
      </c>
      <c r="AM38" s="10"/>
      <c r="AN38" s="10">
        <v>15301</v>
      </c>
      <c r="AO38" s="10">
        <v>5407</v>
      </c>
      <c r="AP38" s="10">
        <v>38529</v>
      </c>
      <c r="AQ38" s="10"/>
      <c r="AR38" s="10"/>
      <c r="AS38" s="10"/>
      <c r="AT38" s="10"/>
      <c r="AU38" s="10">
        <v>10790</v>
      </c>
      <c r="AV38" s="10">
        <v>126183</v>
      </c>
      <c r="AW38" s="10">
        <v>33274</v>
      </c>
      <c r="AX38" s="10"/>
      <c r="AY38" s="10">
        <v>-27818</v>
      </c>
      <c r="AZ38" s="10">
        <v>-7347</v>
      </c>
      <c r="BA38" s="10">
        <v>3295</v>
      </c>
      <c r="BB38" s="10">
        <v>3473</v>
      </c>
      <c r="BC38" s="10"/>
      <c r="BD38" s="10"/>
      <c r="BE38" s="10">
        <v>162154</v>
      </c>
      <c r="BF38" s="10"/>
      <c r="BG38" s="10">
        <v>64854</v>
      </c>
      <c r="BH38" s="10"/>
      <c r="BI38" s="10">
        <v>-8094</v>
      </c>
      <c r="BJ38" s="10"/>
      <c r="BK38" s="10"/>
      <c r="BL38" s="10">
        <v>-848882</v>
      </c>
      <c r="BM38" s="10">
        <v>68830</v>
      </c>
      <c r="BN38" s="10">
        <v>-439448</v>
      </c>
      <c r="BO38" s="10">
        <f t="shared" si="0"/>
        <v>-13434527</v>
      </c>
    </row>
    <row r="39" spans="1:67" x14ac:dyDescent="0.35">
      <c r="A39" s="5"/>
      <c r="B39" s="5"/>
      <c r="C39" s="5"/>
      <c r="D39" s="14" t="s">
        <v>99</v>
      </c>
      <c r="F39" s="21" t="s">
        <v>109</v>
      </c>
      <c r="G39" s="10"/>
      <c r="H39" s="10">
        <v>-26985</v>
      </c>
      <c r="I39" s="10">
        <v>-112915</v>
      </c>
      <c r="J39" s="10">
        <v>-235637</v>
      </c>
      <c r="K39" s="10"/>
      <c r="L39" s="10"/>
      <c r="M39" s="10">
        <v>-79036</v>
      </c>
      <c r="N39" s="10">
        <v>-31322</v>
      </c>
      <c r="O39" s="10"/>
      <c r="P39" s="10">
        <v>-139941</v>
      </c>
      <c r="Q39" s="10">
        <v>-546464</v>
      </c>
      <c r="R39" s="10"/>
      <c r="S39" s="10"/>
      <c r="T39" s="10"/>
      <c r="U39" s="10"/>
      <c r="V39" s="10">
        <v>-261878</v>
      </c>
      <c r="W39" s="10"/>
      <c r="X39" s="10"/>
      <c r="Y39" s="10"/>
      <c r="Z39" s="10">
        <v>-70257</v>
      </c>
      <c r="AA39" s="10"/>
      <c r="AB39" s="10"/>
      <c r="AC39" s="10">
        <v>84295</v>
      </c>
      <c r="AD39" s="10"/>
      <c r="AE39" s="10"/>
      <c r="AF39" s="10">
        <v>-128038</v>
      </c>
      <c r="AG39" s="10"/>
      <c r="AH39" s="10"/>
      <c r="AI39" s="10"/>
      <c r="AJ39" s="10"/>
      <c r="AK39" s="10"/>
      <c r="AL39" s="10"/>
      <c r="AM39" s="10"/>
      <c r="AN39" s="10"/>
      <c r="AO39" s="10"/>
      <c r="AP39" s="10">
        <v>-80121</v>
      </c>
      <c r="AQ39" s="10"/>
      <c r="AR39" s="10"/>
      <c r="AS39" s="10"/>
      <c r="AT39" s="10"/>
      <c r="AU39" s="10"/>
      <c r="AV39" s="10">
        <v>-456</v>
      </c>
      <c r="AW39" s="10"/>
      <c r="AX39" s="10"/>
      <c r="AY39" s="10"/>
      <c r="AZ39" s="10"/>
      <c r="BA39" s="10"/>
      <c r="BB39" s="10">
        <v>-59900</v>
      </c>
      <c r="BC39" s="10"/>
      <c r="BD39" s="10"/>
      <c r="BE39" s="10">
        <v>-402413</v>
      </c>
      <c r="BF39" s="10"/>
      <c r="BG39" s="10"/>
      <c r="BH39" s="10"/>
      <c r="BI39" s="10"/>
      <c r="BJ39" s="10"/>
      <c r="BK39" s="10"/>
      <c r="BL39" s="10">
        <v>295294</v>
      </c>
      <c r="BM39" s="10">
        <v>7876</v>
      </c>
      <c r="BN39" s="10"/>
      <c r="BO39" s="10">
        <f t="shared" si="0"/>
        <v>-1787898</v>
      </c>
    </row>
    <row r="40" spans="1:67" x14ac:dyDescent="0.35">
      <c r="A40" s="5"/>
      <c r="B40" s="5"/>
      <c r="C40" s="5"/>
      <c r="D40" s="14" t="s">
        <v>100</v>
      </c>
      <c r="F40" s="21" t="s">
        <v>109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>
        <f t="shared" si="0"/>
        <v>0</v>
      </c>
    </row>
    <row r="41" spans="1:67" x14ac:dyDescent="0.35">
      <c r="A41" s="5"/>
      <c r="B41" s="5"/>
      <c r="C41" s="5"/>
      <c r="D41" s="14" t="s">
        <v>89</v>
      </c>
      <c r="F41" s="21" t="s">
        <v>109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>
        <f t="shared" si="0"/>
        <v>0</v>
      </c>
    </row>
    <row r="42" spans="1:67" x14ac:dyDescent="0.35">
      <c r="A42" s="5"/>
      <c r="B42" s="5"/>
      <c r="C42" s="5"/>
      <c r="D42" s="14" t="s">
        <v>98</v>
      </c>
      <c r="F42" s="21" t="s">
        <v>109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>
        <f t="shared" si="0"/>
        <v>0</v>
      </c>
    </row>
    <row r="43" spans="1:67" x14ac:dyDescent="0.35">
      <c r="A43" s="5"/>
      <c r="B43" s="5"/>
      <c r="C43" s="5"/>
      <c r="D43" s="14" t="s">
        <v>99</v>
      </c>
      <c r="F43" s="21" t="s">
        <v>109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>
        <f t="shared" si="0"/>
        <v>0</v>
      </c>
    </row>
    <row r="44" spans="1:67" x14ac:dyDescent="0.35">
      <c r="A44" s="5"/>
      <c r="B44" s="5"/>
      <c r="C44" s="5"/>
      <c r="D44" s="14" t="s">
        <v>100</v>
      </c>
      <c r="F44" s="21" t="s">
        <v>109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>
        <f t="shared" si="0"/>
        <v>0</v>
      </c>
    </row>
    <row r="45" spans="1:67" x14ac:dyDescent="0.35">
      <c r="A45" s="5"/>
      <c r="B45" s="5"/>
      <c r="C45" s="5"/>
      <c r="D45" s="14" t="s">
        <v>107</v>
      </c>
      <c r="F45" s="21" t="s">
        <v>109</v>
      </c>
      <c r="G45" s="10">
        <v>-76985</v>
      </c>
      <c r="H45" s="10">
        <v>227815</v>
      </c>
      <c r="I45" s="10">
        <v>89849</v>
      </c>
      <c r="J45" s="10">
        <v>1569571</v>
      </c>
      <c r="K45" s="10">
        <v>41642</v>
      </c>
      <c r="L45" s="10">
        <v>227846</v>
      </c>
      <c r="M45" s="10">
        <v>185420</v>
      </c>
      <c r="N45" s="10">
        <v>9449</v>
      </c>
      <c r="O45" s="10">
        <v>615</v>
      </c>
      <c r="P45" s="10">
        <v>-19533</v>
      </c>
      <c r="Q45" s="10">
        <v>-71352</v>
      </c>
      <c r="R45" s="10"/>
      <c r="S45" s="10">
        <v>-10168230</v>
      </c>
      <c r="T45" s="10"/>
      <c r="U45" s="10">
        <v>-289870</v>
      </c>
      <c r="V45" s="10">
        <v>196201</v>
      </c>
      <c r="W45" s="10">
        <v>549138</v>
      </c>
      <c r="X45" s="10">
        <v>383350</v>
      </c>
      <c r="Y45" s="10">
        <v>63543</v>
      </c>
      <c r="Z45" s="10">
        <v>278527</v>
      </c>
      <c r="AA45" s="10">
        <v>172610</v>
      </c>
      <c r="AB45" s="10">
        <v>134587</v>
      </c>
      <c r="AC45" s="10">
        <v>13180</v>
      </c>
      <c r="AD45" s="10">
        <v>14272</v>
      </c>
      <c r="AE45" s="10"/>
      <c r="AF45" s="10">
        <v>43547</v>
      </c>
      <c r="AG45" s="10">
        <v>76518</v>
      </c>
      <c r="AH45" s="10"/>
      <c r="AI45" s="10">
        <v>-51793</v>
      </c>
      <c r="AJ45" s="10"/>
      <c r="AK45" s="10"/>
      <c r="AL45" s="10">
        <v>-3100</v>
      </c>
      <c r="AM45" s="10"/>
      <c r="AN45" s="10">
        <v>29368</v>
      </c>
      <c r="AO45" s="10">
        <v>1340</v>
      </c>
      <c r="AP45" s="10">
        <v>16835</v>
      </c>
      <c r="AQ45" s="10"/>
      <c r="AR45" s="10"/>
      <c r="AS45" s="10"/>
      <c r="AT45" s="10"/>
      <c r="AU45" s="10">
        <v>-2698</v>
      </c>
      <c r="AV45" s="10">
        <v>-31431</v>
      </c>
      <c r="AW45" s="10">
        <v>8898</v>
      </c>
      <c r="AX45" s="10"/>
      <c r="AY45" s="10">
        <v>-11603</v>
      </c>
      <c r="AZ45" s="10">
        <v>-2204</v>
      </c>
      <c r="BA45" s="10">
        <v>-824</v>
      </c>
      <c r="BB45" s="10">
        <v>14404</v>
      </c>
      <c r="BC45" s="10"/>
      <c r="BD45" s="10"/>
      <c r="BE45" s="10">
        <v>159496</v>
      </c>
      <c r="BF45" s="10"/>
      <c r="BG45" s="10">
        <v>6475</v>
      </c>
      <c r="BH45" s="10"/>
      <c r="BI45" s="10">
        <v>1516</v>
      </c>
      <c r="BJ45" s="10"/>
      <c r="BK45" s="10"/>
      <c r="BL45" s="10">
        <v>29077</v>
      </c>
      <c r="BM45" s="10">
        <v>495966</v>
      </c>
      <c r="BN45" s="10">
        <v>85888</v>
      </c>
      <c r="BO45" s="10">
        <f t="shared" si="0"/>
        <v>-5602680</v>
      </c>
    </row>
    <row r="46" spans="1:67" x14ac:dyDescent="0.35">
      <c r="A46" s="5"/>
      <c r="B46" s="5"/>
      <c r="C46" s="5"/>
      <c r="D46" s="14" t="s">
        <v>108</v>
      </c>
      <c r="E46" s="17"/>
      <c r="F46" s="22" t="s">
        <v>109</v>
      </c>
      <c r="G46" s="10">
        <v>3429760</v>
      </c>
      <c r="H46" s="10">
        <v>12850543</v>
      </c>
      <c r="I46" s="10">
        <v>1888402</v>
      </c>
      <c r="J46" s="10">
        <v>50179057</v>
      </c>
      <c r="K46" s="10">
        <v>7889246</v>
      </c>
      <c r="L46" s="10">
        <v>7035961</v>
      </c>
      <c r="M46" s="10">
        <v>5819816</v>
      </c>
      <c r="N46" s="10">
        <v>465141</v>
      </c>
      <c r="O46" s="10">
        <v>889346</v>
      </c>
      <c r="P46" s="10">
        <v>31452555</v>
      </c>
      <c r="Q46" s="10">
        <v>8538317</v>
      </c>
      <c r="R46" s="10">
        <v>402471</v>
      </c>
      <c r="S46" s="10">
        <v>90620987</v>
      </c>
      <c r="T46" s="10">
        <v>602447</v>
      </c>
      <c r="U46" s="10">
        <v>55409350</v>
      </c>
      <c r="V46" s="10">
        <v>25108057</v>
      </c>
      <c r="W46" s="10">
        <v>7601090</v>
      </c>
      <c r="X46" s="10">
        <v>9878287</v>
      </c>
      <c r="Y46" s="10">
        <v>6702854</v>
      </c>
      <c r="Z46" s="10">
        <v>14944455</v>
      </c>
      <c r="AA46" s="10">
        <v>4355001</v>
      </c>
      <c r="AB46" s="10">
        <v>17165539</v>
      </c>
      <c r="AC46" s="10">
        <v>13715560</v>
      </c>
      <c r="AD46" s="10">
        <v>395042</v>
      </c>
      <c r="AE46" s="10">
        <v>79269</v>
      </c>
      <c r="AF46" s="10">
        <v>745537</v>
      </c>
      <c r="AG46" s="10">
        <v>55308</v>
      </c>
      <c r="AH46" s="10">
        <v>144658</v>
      </c>
      <c r="AI46" s="10">
        <v>268812</v>
      </c>
      <c r="AJ46" s="10">
        <v>404342</v>
      </c>
      <c r="AK46" s="10">
        <v>655016</v>
      </c>
      <c r="AL46" s="10">
        <v>632833</v>
      </c>
      <c r="AM46" s="10">
        <v>469939</v>
      </c>
      <c r="AN46" s="10">
        <v>537741</v>
      </c>
      <c r="AO46" s="10">
        <v>172795</v>
      </c>
      <c r="AP46" s="10">
        <v>1393588</v>
      </c>
      <c r="AQ46" s="10">
        <v>1035417</v>
      </c>
      <c r="AR46" s="10">
        <v>247528</v>
      </c>
      <c r="AS46" s="10">
        <v>203183</v>
      </c>
      <c r="AT46" s="10">
        <v>170089</v>
      </c>
      <c r="AU46" s="10">
        <v>218325</v>
      </c>
      <c r="AV46" s="10">
        <v>1315725</v>
      </c>
      <c r="AW46" s="10">
        <v>1212676</v>
      </c>
      <c r="AX46" s="10">
        <v>222334</v>
      </c>
      <c r="AY46" s="10">
        <v>366835</v>
      </c>
      <c r="AZ46" s="10">
        <v>7124819</v>
      </c>
      <c r="BA46" s="10">
        <v>406292</v>
      </c>
      <c r="BB46" s="10">
        <v>289862</v>
      </c>
      <c r="BC46" s="10">
        <v>252781</v>
      </c>
      <c r="BD46" s="10">
        <v>104950</v>
      </c>
      <c r="BE46" s="10">
        <v>7931808</v>
      </c>
      <c r="BF46" s="10">
        <v>87994</v>
      </c>
      <c r="BG46" s="10">
        <v>679965</v>
      </c>
      <c r="BH46" s="10">
        <v>50674</v>
      </c>
      <c r="BI46" s="10">
        <v>158617</v>
      </c>
      <c r="BJ46" s="10">
        <v>749542</v>
      </c>
      <c r="BK46" s="10">
        <v>182587</v>
      </c>
      <c r="BL46" s="10">
        <v>45314925</v>
      </c>
      <c r="BM46" s="10">
        <v>23316349</v>
      </c>
      <c r="BN46" s="10">
        <v>8191834</v>
      </c>
      <c r="BO46" s="10">
        <f t="shared" si="0"/>
        <v>482734233</v>
      </c>
    </row>
    <row r="47" spans="1:67" x14ac:dyDescent="0.35">
      <c r="A47" s="5"/>
      <c r="B47" s="5"/>
      <c r="C47" s="5"/>
      <c r="D47" s="5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DF57F-001B-4E00-B956-5B273F68B01C}">
  <dimension ref="A1:BO47"/>
  <sheetViews>
    <sheetView zoomScale="80" zoomScaleNormal="80" workbookViewId="0">
      <pane xSplit="6" ySplit="7" topLeftCell="G33" activePane="bottomRight" state="frozen"/>
      <selection pane="topRight" activeCell="H1" sqref="H1"/>
      <selection pane="bottomLeft" activeCell="A10" sqref="A10"/>
      <selection pane="bottomRight" activeCell="BO6" sqref="BO6"/>
    </sheetView>
  </sheetViews>
  <sheetFormatPr baseColWidth="10" defaultColWidth="11.3984375" defaultRowHeight="13.5" x14ac:dyDescent="0.35"/>
  <cols>
    <col min="1" max="3" width="1.73046875" style="2" customWidth="1"/>
    <col min="4" max="4" width="73.86328125" style="2" customWidth="1"/>
    <col min="5" max="5" width="1.73046875" style="5" customWidth="1"/>
    <col min="6" max="6" width="1.73046875" style="18" customWidth="1"/>
    <col min="7" max="67" width="14.73046875" style="1" customWidth="1"/>
    <col min="68" max="16384" width="11.3984375" style="1"/>
  </cols>
  <sheetData>
    <row r="1" spans="1:67" ht="22.5" customHeight="1" x14ac:dyDescent="0.4">
      <c r="A1" s="11" t="s">
        <v>0</v>
      </c>
      <c r="B1" s="12"/>
      <c r="C1" s="12"/>
      <c r="D1" s="12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</row>
    <row r="2" spans="1:67" x14ac:dyDescent="0.35">
      <c r="A2" s="7" t="s">
        <v>154</v>
      </c>
      <c r="B2" s="7"/>
      <c r="C2" s="5"/>
      <c r="D2" s="5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</row>
    <row r="3" spans="1:67" x14ac:dyDescent="0.35">
      <c r="A3" s="5"/>
      <c r="B3" s="5"/>
      <c r="C3" s="5"/>
      <c r="D3" s="5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</row>
    <row r="4" spans="1:67" s="3" customFormat="1" ht="11.65" x14ac:dyDescent="0.35">
      <c r="A4" s="6"/>
      <c r="B4" s="6"/>
      <c r="C4" s="6"/>
      <c r="D4" s="6"/>
      <c r="E4" s="6"/>
      <c r="F4" s="19"/>
      <c r="G4" s="9" t="s">
        <v>1</v>
      </c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110</v>
      </c>
      <c r="S4" s="9" t="s">
        <v>12</v>
      </c>
      <c r="T4" s="9" t="s">
        <v>111</v>
      </c>
      <c r="U4" s="9" t="s">
        <v>112</v>
      </c>
      <c r="V4" s="9" t="s">
        <v>13</v>
      </c>
      <c r="W4" s="9" t="s">
        <v>14</v>
      </c>
      <c r="X4" s="9" t="s">
        <v>15</v>
      </c>
      <c r="Y4" s="9" t="s">
        <v>16</v>
      </c>
      <c r="Z4" s="9" t="s">
        <v>17</v>
      </c>
      <c r="AA4" s="9" t="s">
        <v>18</v>
      </c>
      <c r="AB4" s="9" t="s">
        <v>19</v>
      </c>
      <c r="AC4" s="9" t="s">
        <v>20</v>
      </c>
      <c r="AD4" s="9" t="s">
        <v>21</v>
      </c>
      <c r="AE4" s="9" t="s">
        <v>113</v>
      </c>
      <c r="AF4" s="9" t="s">
        <v>22</v>
      </c>
      <c r="AG4" s="9" t="s">
        <v>23</v>
      </c>
      <c r="AH4" s="9" t="s">
        <v>114</v>
      </c>
      <c r="AI4" s="9" t="s">
        <v>24</v>
      </c>
      <c r="AJ4" s="9" t="s">
        <v>115</v>
      </c>
      <c r="AK4" s="9" t="s">
        <v>116</v>
      </c>
      <c r="AL4" s="9" t="s">
        <v>25</v>
      </c>
      <c r="AM4" s="9" t="s">
        <v>117</v>
      </c>
      <c r="AN4" s="9" t="s">
        <v>26</v>
      </c>
      <c r="AO4" s="9" t="s">
        <v>27</v>
      </c>
      <c r="AP4" s="9" t="s">
        <v>28</v>
      </c>
      <c r="AQ4" s="9" t="s">
        <v>118</v>
      </c>
      <c r="AR4" s="9" t="s">
        <v>119</v>
      </c>
      <c r="AS4" s="9" t="s">
        <v>120</v>
      </c>
      <c r="AT4" s="9" t="s">
        <v>121</v>
      </c>
      <c r="AU4" s="9" t="s">
        <v>29</v>
      </c>
      <c r="AV4" s="9" t="s">
        <v>30</v>
      </c>
      <c r="AW4" s="9" t="s">
        <v>31</v>
      </c>
      <c r="AX4" s="9" t="s">
        <v>122</v>
      </c>
      <c r="AY4" s="9" t="s">
        <v>32</v>
      </c>
      <c r="AZ4" s="9" t="s">
        <v>33</v>
      </c>
      <c r="BA4" s="9" t="s">
        <v>34</v>
      </c>
      <c r="BB4" s="9" t="s">
        <v>35</v>
      </c>
      <c r="BC4" s="9" t="s">
        <v>123</v>
      </c>
      <c r="BD4" s="9" t="s">
        <v>124</v>
      </c>
      <c r="BE4" s="9" t="s">
        <v>36</v>
      </c>
      <c r="BF4" s="9" t="s">
        <v>125</v>
      </c>
      <c r="BG4" s="9" t="s">
        <v>37</v>
      </c>
      <c r="BH4" s="9" t="s">
        <v>126</v>
      </c>
      <c r="BI4" s="9" t="s">
        <v>38</v>
      </c>
      <c r="BJ4" s="9" t="s">
        <v>39</v>
      </c>
      <c r="BK4" s="9" t="s">
        <v>127</v>
      </c>
      <c r="BL4" s="9" t="s">
        <v>40</v>
      </c>
      <c r="BM4" s="9" t="s">
        <v>41</v>
      </c>
      <c r="BN4" s="9" t="s">
        <v>42</v>
      </c>
      <c r="BO4" s="9"/>
    </row>
    <row r="5" spans="1:67" ht="40.5" x14ac:dyDescent="0.35">
      <c r="A5" s="5"/>
      <c r="B5" s="5"/>
      <c r="C5" s="5"/>
      <c r="D5" s="5"/>
      <c r="G5" s="13" t="s">
        <v>43</v>
      </c>
      <c r="H5" s="13" t="s">
        <v>44</v>
      </c>
      <c r="I5" s="13" t="s">
        <v>45</v>
      </c>
      <c r="J5" s="13" t="s">
        <v>46</v>
      </c>
      <c r="K5" s="13" t="s">
        <v>47</v>
      </c>
      <c r="L5" s="13" t="s">
        <v>48</v>
      </c>
      <c r="M5" s="13" t="s">
        <v>49</v>
      </c>
      <c r="N5" s="13" t="s">
        <v>50</v>
      </c>
      <c r="O5" s="13" t="s">
        <v>51</v>
      </c>
      <c r="P5" s="13" t="s">
        <v>52</v>
      </c>
      <c r="Q5" s="13" t="s">
        <v>53</v>
      </c>
      <c r="R5" s="13" t="s">
        <v>128</v>
      </c>
      <c r="S5" s="13" t="s">
        <v>54</v>
      </c>
      <c r="T5" s="13" t="s">
        <v>129</v>
      </c>
      <c r="U5" s="13" t="s">
        <v>130</v>
      </c>
      <c r="V5" s="13" t="s">
        <v>55</v>
      </c>
      <c r="W5" s="13" t="s">
        <v>56</v>
      </c>
      <c r="X5" s="13" t="s">
        <v>57</v>
      </c>
      <c r="Y5" s="13" t="s">
        <v>58</v>
      </c>
      <c r="Z5" s="13" t="s">
        <v>59</v>
      </c>
      <c r="AA5" s="13" t="s">
        <v>60</v>
      </c>
      <c r="AB5" s="13" t="s">
        <v>61</v>
      </c>
      <c r="AC5" s="13" t="s">
        <v>62</v>
      </c>
      <c r="AD5" s="13" t="s">
        <v>63</v>
      </c>
      <c r="AE5" s="13" t="s">
        <v>131</v>
      </c>
      <c r="AF5" s="13" t="s">
        <v>64</v>
      </c>
      <c r="AG5" s="13" t="s">
        <v>65</v>
      </c>
      <c r="AH5" s="13" t="s">
        <v>132</v>
      </c>
      <c r="AI5" s="13" t="s">
        <v>66</v>
      </c>
      <c r="AJ5" s="13" t="s">
        <v>133</v>
      </c>
      <c r="AK5" s="13" t="s">
        <v>134</v>
      </c>
      <c r="AL5" s="13" t="s">
        <v>67</v>
      </c>
      <c r="AM5" s="13" t="s">
        <v>135</v>
      </c>
      <c r="AN5" s="13" t="s">
        <v>68</v>
      </c>
      <c r="AO5" s="13" t="s">
        <v>69</v>
      </c>
      <c r="AP5" s="13" t="s">
        <v>70</v>
      </c>
      <c r="AQ5" s="13" t="s">
        <v>136</v>
      </c>
      <c r="AR5" s="13" t="s">
        <v>137</v>
      </c>
      <c r="AS5" s="13" t="s">
        <v>138</v>
      </c>
      <c r="AT5" s="13" t="s">
        <v>139</v>
      </c>
      <c r="AU5" s="13" t="s">
        <v>71</v>
      </c>
      <c r="AV5" s="13" t="s">
        <v>72</v>
      </c>
      <c r="AW5" s="13" t="s">
        <v>73</v>
      </c>
      <c r="AX5" s="13" t="s">
        <v>140</v>
      </c>
      <c r="AY5" s="13" t="s">
        <v>74</v>
      </c>
      <c r="AZ5" s="13" t="s">
        <v>75</v>
      </c>
      <c r="BA5" s="13" t="s">
        <v>76</v>
      </c>
      <c r="BB5" s="13" t="s">
        <v>77</v>
      </c>
      <c r="BC5" s="13" t="s">
        <v>141</v>
      </c>
      <c r="BD5" s="13" t="s">
        <v>142</v>
      </c>
      <c r="BE5" s="13" t="s">
        <v>78</v>
      </c>
      <c r="BF5" s="13" t="s">
        <v>143</v>
      </c>
      <c r="BG5" s="13" t="s">
        <v>79</v>
      </c>
      <c r="BH5" s="13" t="s">
        <v>144</v>
      </c>
      <c r="BI5" s="13" t="s">
        <v>80</v>
      </c>
      <c r="BJ5" s="13" t="s">
        <v>81</v>
      </c>
      <c r="BK5" s="13" t="s">
        <v>145</v>
      </c>
      <c r="BL5" s="13" t="s">
        <v>82</v>
      </c>
      <c r="BM5" s="13" t="s">
        <v>83</v>
      </c>
      <c r="BN5" s="13" t="s">
        <v>84</v>
      </c>
      <c r="BO5" s="13" t="s">
        <v>148</v>
      </c>
    </row>
    <row r="6" spans="1:67" x14ac:dyDescent="0.35">
      <c r="A6" s="5"/>
      <c r="B6" s="5"/>
      <c r="C6" s="5"/>
      <c r="D6" s="5"/>
      <c r="G6" s="16" t="s">
        <v>155</v>
      </c>
      <c r="H6" s="16" t="s">
        <v>155</v>
      </c>
      <c r="I6" s="16" t="s">
        <v>155</v>
      </c>
      <c r="J6" s="16" t="s">
        <v>155</v>
      </c>
      <c r="K6" s="16" t="s">
        <v>155</v>
      </c>
      <c r="L6" s="16" t="s">
        <v>155</v>
      </c>
      <c r="M6" s="16" t="s">
        <v>155</v>
      </c>
      <c r="N6" s="16" t="s">
        <v>155</v>
      </c>
      <c r="O6" s="16" t="s">
        <v>155</v>
      </c>
      <c r="P6" s="16" t="s">
        <v>155</v>
      </c>
      <c r="Q6" s="16" t="s">
        <v>155</v>
      </c>
      <c r="R6" s="16" t="s">
        <v>155</v>
      </c>
      <c r="S6" s="16" t="s">
        <v>155</v>
      </c>
      <c r="T6" s="16" t="s">
        <v>155</v>
      </c>
      <c r="U6" s="16" t="s">
        <v>155</v>
      </c>
      <c r="V6" s="16" t="s">
        <v>155</v>
      </c>
      <c r="W6" s="16" t="s">
        <v>155</v>
      </c>
      <c r="X6" s="16" t="s">
        <v>155</v>
      </c>
      <c r="Y6" s="16" t="s">
        <v>155</v>
      </c>
      <c r="Z6" s="16" t="s">
        <v>155</v>
      </c>
      <c r="AA6" s="16" t="s">
        <v>155</v>
      </c>
      <c r="AB6" s="16" t="s">
        <v>155</v>
      </c>
      <c r="AC6" s="16" t="s">
        <v>155</v>
      </c>
      <c r="AD6" s="16" t="s">
        <v>155</v>
      </c>
      <c r="AE6" s="16" t="s">
        <v>155</v>
      </c>
      <c r="AF6" s="16" t="s">
        <v>155</v>
      </c>
      <c r="AG6" s="16" t="s">
        <v>155</v>
      </c>
      <c r="AH6" s="16" t="s">
        <v>155</v>
      </c>
      <c r="AI6" s="16" t="s">
        <v>155</v>
      </c>
      <c r="AJ6" s="16" t="s">
        <v>155</v>
      </c>
      <c r="AK6" s="16" t="s">
        <v>155</v>
      </c>
      <c r="AL6" s="16" t="s">
        <v>155</v>
      </c>
      <c r="AM6" s="16" t="s">
        <v>155</v>
      </c>
      <c r="AN6" s="16" t="s">
        <v>155</v>
      </c>
      <c r="AO6" s="16" t="s">
        <v>155</v>
      </c>
      <c r="AP6" s="16" t="s">
        <v>155</v>
      </c>
      <c r="AQ6" s="16" t="s">
        <v>155</v>
      </c>
      <c r="AR6" s="16" t="s">
        <v>155</v>
      </c>
      <c r="AS6" s="16" t="s">
        <v>155</v>
      </c>
      <c r="AT6" s="16" t="s">
        <v>155</v>
      </c>
      <c r="AU6" s="16" t="s">
        <v>155</v>
      </c>
      <c r="AV6" s="16" t="s">
        <v>155</v>
      </c>
      <c r="AW6" s="16" t="s">
        <v>155</v>
      </c>
      <c r="AX6" s="16" t="s">
        <v>155</v>
      </c>
      <c r="AY6" s="16" t="s">
        <v>155</v>
      </c>
      <c r="AZ6" s="16" t="s">
        <v>155</v>
      </c>
      <c r="BA6" s="16" t="s">
        <v>155</v>
      </c>
      <c r="BB6" s="16" t="s">
        <v>155</v>
      </c>
      <c r="BC6" s="16" t="s">
        <v>155</v>
      </c>
      <c r="BD6" s="16" t="s">
        <v>155</v>
      </c>
      <c r="BE6" s="16" t="s">
        <v>155</v>
      </c>
      <c r="BF6" s="16" t="s">
        <v>155</v>
      </c>
      <c r="BG6" s="16" t="s">
        <v>155</v>
      </c>
      <c r="BH6" s="16" t="s">
        <v>155</v>
      </c>
      <c r="BI6" s="16" t="s">
        <v>155</v>
      </c>
      <c r="BJ6" s="16" t="s">
        <v>155</v>
      </c>
      <c r="BK6" s="16" t="s">
        <v>155</v>
      </c>
      <c r="BL6" s="16" t="s">
        <v>155</v>
      </c>
      <c r="BM6" s="16" t="s">
        <v>155</v>
      </c>
      <c r="BN6" s="16" t="s">
        <v>155</v>
      </c>
      <c r="BO6" s="16" t="s">
        <v>155</v>
      </c>
    </row>
    <row r="7" spans="1:67" ht="27" customHeight="1" x14ac:dyDescent="0.35">
      <c r="A7" s="5"/>
      <c r="B7" s="5"/>
      <c r="C7" s="5"/>
      <c r="D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</row>
    <row r="8" spans="1:67" x14ac:dyDescent="0.35">
      <c r="A8" s="5"/>
      <c r="B8" s="5"/>
      <c r="C8" s="5"/>
      <c r="D8" s="14" t="s">
        <v>85</v>
      </c>
      <c r="E8" s="15"/>
      <c r="F8" s="20" t="s">
        <v>109</v>
      </c>
      <c r="G8" s="10">
        <v>7661913</v>
      </c>
      <c r="H8" s="10">
        <v>22159412</v>
      </c>
      <c r="I8" s="10">
        <v>5035400</v>
      </c>
      <c r="J8" s="10">
        <v>126611594</v>
      </c>
      <c r="K8" s="10">
        <v>16947340</v>
      </c>
      <c r="L8" s="10">
        <v>14959138</v>
      </c>
      <c r="M8" s="10">
        <v>16130038</v>
      </c>
      <c r="N8" s="10">
        <v>1021220</v>
      </c>
      <c r="O8" s="10">
        <v>1977281</v>
      </c>
      <c r="P8" s="10">
        <v>58977346</v>
      </c>
      <c r="Q8" s="10">
        <v>15612392</v>
      </c>
      <c r="R8" s="10">
        <v>813682</v>
      </c>
      <c r="S8" s="10">
        <v>122493421</v>
      </c>
      <c r="T8" s="10">
        <v>1209614</v>
      </c>
      <c r="U8" s="10">
        <v>132686785</v>
      </c>
      <c r="V8" s="10">
        <v>49539661</v>
      </c>
      <c r="W8" s="10">
        <v>18333715</v>
      </c>
      <c r="X8" s="10">
        <v>21085341</v>
      </c>
      <c r="Y8" s="10">
        <v>16666093</v>
      </c>
      <c r="Z8" s="10">
        <v>34726887</v>
      </c>
      <c r="AA8" s="10">
        <v>10218870</v>
      </c>
      <c r="AB8" s="10">
        <v>49159524</v>
      </c>
      <c r="AC8" s="10">
        <v>30440810</v>
      </c>
      <c r="AD8" s="10">
        <v>799163</v>
      </c>
      <c r="AE8" s="10">
        <v>158222</v>
      </c>
      <c r="AF8" s="10">
        <v>1924220</v>
      </c>
      <c r="AG8" s="10">
        <v>454124</v>
      </c>
      <c r="AH8" s="10">
        <v>295779</v>
      </c>
      <c r="AI8" s="10">
        <v>251512</v>
      </c>
      <c r="AJ8" s="10">
        <v>806730</v>
      </c>
      <c r="AK8" s="10">
        <v>1297095</v>
      </c>
      <c r="AL8" s="10">
        <v>853756</v>
      </c>
      <c r="AM8" s="10">
        <v>951754</v>
      </c>
      <c r="AN8" s="10">
        <v>1536984</v>
      </c>
      <c r="AO8" s="10">
        <v>326886</v>
      </c>
      <c r="AP8" s="10">
        <v>3955373</v>
      </c>
      <c r="AQ8" s="10">
        <v>2082559</v>
      </c>
      <c r="AR8" s="10">
        <v>503054</v>
      </c>
      <c r="AS8" s="10">
        <v>415797</v>
      </c>
      <c r="AT8" s="10">
        <v>339542</v>
      </c>
      <c r="AU8" s="10">
        <v>434194</v>
      </c>
      <c r="AV8" s="10">
        <v>1943915</v>
      </c>
      <c r="AW8" s="10">
        <v>1966905</v>
      </c>
      <c r="AX8" s="10">
        <v>445462</v>
      </c>
      <c r="AY8" s="10">
        <v>1128373</v>
      </c>
      <c r="AZ8" s="10">
        <v>11066692</v>
      </c>
      <c r="BA8" s="10">
        <v>721181</v>
      </c>
      <c r="BB8" s="10">
        <v>532043</v>
      </c>
      <c r="BC8" s="10">
        <v>487646</v>
      </c>
      <c r="BD8" s="10">
        <v>203314</v>
      </c>
      <c r="BE8" s="10">
        <v>20325534</v>
      </c>
      <c r="BF8" s="10">
        <v>179929</v>
      </c>
      <c r="BG8" s="10">
        <v>1334462</v>
      </c>
      <c r="BH8" s="10">
        <v>104282</v>
      </c>
      <c r="BI8" s="10">
        <v>321117</v>
      </c>
      <c r="BJ8" s="10">
        <v>1596115</v>
      </c>
      <c r="BK8" s="10">
        <v>365192</v>
      </c>
      <c r="BL8" s="10">
        <v>90748527</v>
      </c>
      <c r="BM8" s="10">
        <v>47497774</v>
      </c>
      <c r="BN8" s="10">
        <v>15016226</v>
      </c>
      <c r="BO8" s="10">
        <f>SUM(G8:BN8)</f>
        <v>987838910</v>
      </c>
    </row>
    <row r="9" spans="1:67" x14ac:dyDescent="0.35">
      <c r="A9" s="5"/>
      <c r="B9" s="5"/>
      <c r="C9" s="5"/>
      <c r="D9" s="14" t="s">
        <v>86</v>
      </c>
      <c r="E9" s="15"/>
      <c r="F9" s="20" t="s">
        <v>109</v>
      </c>
      <c r="G9" s="10">
        <v>1066791</v>
      </c>
      <c r="H9" s="10">
        <v>67704</v>
      </c>
      <c r="I9" s="10">
        <v>30462</v>
      </c>
      <c r="J9" s="10">
        <v>-17867838</v>
      </c>
      <c r="K9" s="10">
        <v>-1059025</v>
      </c>
      <c r="L9" s="10">
        <v>-671930</v>
      </c>
      <c r="M9" s="10">
        <v>-280832</v>
      </c>
      <c r="N9" s="10">
        <v>-375117</v>
      </c>
      <c r="O9" s="10">
        <v>217089</v>
      </c>
      <c r="P9" s="10">
        <v>-6517560</v>
      </c>
      <c r="Q9" s="10">
        <v>1015313</v>
      </c>
      <c r="R9" s="10">
        <v>1</v>
      </c>
      <c r="S9" s="10">
        <v>13999691</v>
      </c>
      <c r="T9" s="10">
        <v>2</v>
      </c>
      <c r="U9" s="10">
        <v>6134968</v>
      </c>
      <c r="V9" s="10">
        <v>-5345650</v>
      </c>
      <c r="W9" s="10">
        <v>-2530338</v>
      </c>
      <c r="X9" s="10">
        <v>-4094867</v>
      </c>
      <c r="Y9" s="10">
        <v>-670026</v>
      </c>
      <c r="Z9" s="10">
        <v>-2612</v>
      </c>
      <c r="AA9" s="10">
        <v>-1896330</v>
      </c>
      <c r="AB9" s="10">
        <v>-49214</v>
      </c>
      <c r="AC9" s="10">
        <v>-1487229</v>
      </c>
      <c r="AD9" s="10">
        <v>-24352</v>
      </c>
      <c r="AE9" s="10"/>
      <c r="AF9" s="10">
        <v>-228317</v>
      </c>
      <c r="AG9" s="10">
        <v>-150348</v>
      </c>
      <c r="AH9" s="10">
        <v>1</v>
      </c>
      <c r="AI9" s="10">
        <v>101283</v>
      </c>
      <c r="AJ9" s="10">
        <v>1</v>
      </c>
      <c r="AK9" s="10">
        <v>-2138</v>
      </c>
      <c r="AL9" s="10">
        <v>27206</v>
      </c>
      <c r="AM9" s="10">
        <v>2</v>
      </c>
      <c r="AN9" s="10">
        <v>-92721</v>
      </c>
      <c r="AO9" s="10">
        <v>4927</v>
      </c>
      <c r="AP9" s="10">
        <v>-336770</v>
      </c>
      <c r="AQ9" s="10">
        <v>6</v>
      </c>
      <c r="AR9" s="10"/>
      <c r="AS9" s="10">
        <v>1</v>
      </c>
      <c r="AT9" s="10">
        <v>1</v>
      </c>
      <c r="AU9" s="10">
        <v>-50616</v>
      </c>
      <c r="AV9" s="10">
        <v>562447</v>
      </c>
      <c r="AW9" s="10">
        <v>254554</v>
      </c>
      <c r="AX9" s="10">
        <v>1</v>
      </c>
      <c r="AY9" s="10">
        <v>-228297</v>
      </c>
      <c r="AZ9" s="10">
        <v>3768842</v>
      </c>
      <c r="BA9" s="10">
        <v>-99422</v>
      </c>
      <c r="BB9" s="10">
        <v>105835</v>
      </c>
      <c r="BC9" s="10">
        <v>1</v>
      </c>
      <c r="BD9" s="10"/>
      <c r="BE9" s="10">
        <v>-2561220</v>
      </c>
      <c r="BF9" s="10"/>
      <c r="BG9" s="10">
        <v>236158</v>
      </c>
      <c r="BH9" s="10"/>
      <c r="BI9" s="10">
        <v>26521</v>
      </c>
      <c r="BJ9" s="10">
        <v>-215503</v>
      </c>
      <c r="BK9" s="10">
        <v>1</v>
      </c>
      <c r="BL9" s="10">
        <v>-12849795</v>
      </c>
      <c r="BM9" s="10">
        <v>-7015590</v>
      </c>
      <c r="BN9" s="10">
        <v>2084186</v>
      </c>
      <c r="BO9" s="10">
        <f t="shared" ref="BO9:BO46" si="0">SUM(G9:BN9)</f>
        <v>-36999662</v>
      </c>
    </row>
    <row r="10" spans="1:67" x14ac:dyDescent="0.35">
      <c r="A10" s="5"/>
      <c r="B10" s="5"/>
      <c r="C10" s="5"/>
      <c r="D10" s="14" t="s">
        <v>87</v>
      </c>
      <c r="E10" s="15"/>
      <c r="F10" s="20" t="s">
        <v>109</v>
      </c>
      <c r="G10" s="10">
        <v>642661</v>
      </c>
      <c r="H10" s="10">
        <v>407012</v>
      </c>
      <c r="I10" s="10">
        <v>33532</v>
      </c>
      <c r="J10" s="10">
        <v>-17947349</v>
      </c>
      <c r="K10" s="10">
        <v>-986143</v>
      </c>
      <c r="L10" s="10">
        <v>-1051538</v>
      </c>
      <c r="M10" s="10">
        <v>-1434127</v>
      </c>
      <c r="N10" s="10">
        <v>-376038</v>
      </c>
      <c r="O10" s="10">
        <v>-20543</v>
      </c>
      <c r="P10" s="10">
        <v>-7801611</v>
      </c>
      <c r="Q10" s="10">
        <v>1053790</v>
      </c>
      <c r="R10" s="10">
        <v>1</v>
      </c>
      <c r="S10" s="10">
        <v>742430</v>
      </c>
      <c r="T10" s="10">
        <v>2</v>
      </c>
      <c r="U10" s="10">
        <v>13593</v>
      </c>
      <c r="V10" s="10">
        <v>-5768464</v>
      </c>
      <c r="W10" s="10">
        <v>-2571453</v>
      </c>
      <c r="X10" s="10">
        <v>-3931543</v>
      </c>
      <c r="Y10" s="10">
        <v>-632408</v>
      </c>
      <c r="Z10" s="10">
        <v>-2233876</v>
      </c>
      <c r="AA10" s="10">
        <v>-1774303</v>
      </c>
      <c r="AB10" s="10">
        <v>-22542</v>
      </c>
      <c r="AC10" s="10">
        <v>-2524915</v>
      </c>
      <c r="AD10" s="10">
        <v>5578</v>
      </c>
      <c r="AE10" s="10"/>
      <c r="AF10" s="10">
        <v>-331840</v>
      </c>
      <c r="AG10" s="10">
        <v>-13734</v>
      </c>
      <c r="AH10" s="10">
        <v>1</v>
      </c>
      <c r="AI10" s="10"/>
      <c r="AJ10" s="10">
        <v>1</v>
      </c>
      <c r="AK10" s="10">
        <v>-2138</v>
      </c>
      <c r="AL10" s="10">
        <v>3067</v>
      </c>
      <c r="AM10" s="10">
        <v>2</v>
      </c>
      <c r="AN10" s="10">
        <v>-264856</v>
      </c>
      <c r="AO10" s="10"/>
      <c r="AP10" s="10">
        <v>-307549</v>
      </c>
      <c r="AQ10" s="10">
        <v>6</v>
      </c>
      <c r="AR10" s="10"/>
      <c r="AS10" s="10">
        <v>1</v>
      </c>
      <c r="AT10" s="10">
        <v>1</v>
      </c>
      <c r="AU10" s="10">
        <v>-82302</v>
      </c>
      <c r="AV10" s="10">
        <v>39978</v>
      </c>
      <c r="AW10" s="10">
        <v>201267</v>
      </c>
      <c r="AX10" s="10">
        <v>1</v>
      </c>
      <c r="AY10" s="10">
        <v>-202044</v>
      </c>
      <c r="AZ10" s="10">
        <v>3788239</v>
      </c>
      <c r="BA10" s="10">
        <v>-110846</v>
      </c>
      <c r="BB10" s="10">
        <v>87013</v>
      </c>
      <c r="BC10" s="10">
        <v>1</v>
      </c>
      <c r="BD10" s="10"/>
      <c r="BE10" s="10">
        <v>-2467222</v>
      </c>
      <c r="BF10" s="10"/>
      <c r="BG10" s="10">
        <v>75877</v>
      </c>
      <c r="BH10" s="10"/>
      <c r="BI10" s="10">
        <v>19095</v>
      </c>
      <c r="BJ10" s="10">
        <v>-215503</v>
      </c>
      <c r="BK10" s="10">
        <v>1</v>
      </c>
      <c r="BL10" s="10">
        <v>-12705700</v>
      </c>
      <c r="BM10" s="10">
        <v>-9210159</v>
      </c>
      <c r="BN10" s="10">
        <v>1106333</v>
      </c>
      <c r="BO10" s="10">
        <f t="shared" si="0"/>
        <v>-66771263</v>
      </c>
    </row>
    <row r="11" spans="1:67" x14ac:dyDescent="0.35">
      <c r="A11" s="5"/>
      <c r="B11" s="5"/>
      <c r="C11" s="5"/>
      <c r="D11" s="14" t="s">
        <v>88</v>
      </c>
      <c r="E11" s="15"/>
      <c r="F11" s="20" t="s">
        <v>109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>
        <v>28814</v>
      </c>
      <c r="BN11" s="10"/>
      <c r="BO11" s="10">
        <f t="shared" si="0"/>
        <v>28814</v>
      </c>
    </row>
    <row r="12" spans="1:67" x14ac:dyDescent="0.35">
      <c r="A12" s="5"/>
      <c r="B12" s="5"/>
      <c r="C12" s="5"/>
      <c r="D12" s="14" t="s">
        <v>89</v>
      </c>
      <c r="E12" s="15"/>
      <c r="F12" s="20" t="s">
        <v>109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>
        <f t="shared" si="0"/>
        <v>0</v>
      </c>
    </row>
    <row r="13" spans="1:67" x14ac:dyDescent="0.35">
      <c r="A13" s="5"/>
      <c r="B13" s="5"/>
      <c r="C13" s="5"/>
      <c r="D13" s="14" t="s">
        <v>90</v>
      </c>
      <c r="E13" s="15"/>
      <c r="F13" s="20" t="s">
        <v>109</v>
      </c>
      <c r="G13" s="10">
        <v>917703</v>
      </c>
      <c r="H13" s="10">
        <v>577900</v>
      </c>
      <c r="I13" s="10">
        <v>47903</v>
      </c>
      <c r="J13" s="10">
        <v>-16905184</v>
      </c>
      <c r="K13" s="10">
        <v>-1765034</v>
      </c>
      <c r="L13" s="10">
        <v>-1502197</v>
      </c>
      <c r="M13" s="10">
        <v>-2116170</v>
      </c>
      <c r="N13" s="10">
        <v>-537197</v>
      </c>
      <c r="O13" s="10">
        <v>-29347</v>
      </c>
      <c r="P13" s="10">
        <v>-6939897</v>
      </c>
      <c r="Q13" s="10">
        <v>1505414</v>
      </c>
      <c r="R13" s="10">
        <v>2</v>
      </c>
      <c r="S13" s="10">
        <v>1031153</v>
      </c>
      <c r="T13" s="10">
        <v>3</v>
      </c>
      <c r="U13" s="10">
        <v>19401</v>
      </c>
      <c r="V13" s="10">
        <v>-4614363</v>
      </c>
      <c r="W13" s="10">
        <v>-3673504</v>
      </c>
      <c r="X13" s="10">
        <v>-5849779</v>
      </c>
      <c r="Y13" s="10">
        <v>-904085</v>
      </c>
      <c r="Z13" s="10">
        <v>-5285640</v>
      </c>
      <c r="AA13" s="10">
        <v>-2540738</v>
      </c>
      <c r="AB13" s="10">
        <v>-30056</v>
      </c>
      <c r="AC13" s="10">
        <v>-4049797</v>
      </c>
      <c r="AD13" s="10">
        <v>7969</v>
      </c>
      <c r="AE13" s="10"/>
      <c r="AF13" s="10">
        <v>-473477</v>
      </c>
      <c r="AG13" s="10">
        <v>-19620</v>
      </c>
      <c r="AH13" s="10">
        <v>2</v>
      </c>
      <c r="AI13" s="10"/>
      <c r="AJ13" s="10">
        <v>2</v>
      </c>
      <c r="AK13" s="10">
        <v>-3055</v>
      </c>
      <c r="AL13" s="10">
        <v>4382</v>
      </c>
      <c r="AM13" s="10">
        <v>3</v>
      </c>
      <c r="AN13" s="10">
        <v>-378344</v>
      </c>
      <c r="AO13" s="10"/>
      <c r="AP13" s="10">
        <v>-440001</v>
      </c>
      <c r="AQ13" s="10">
        <v>8</v>
      </c>
      <c r="AR13" s="10"/>
      <c r="AS13" s="10">
        <v>2</v>
      </c>
      <c r="AT13" s="10">
        <v>2</v>
      </c>
      <c r="AU13" s="10">
        <v>-118541</v>
      </c>
      <c r="AV13" s="10">
        <v>46151</v>
      </c>
      <c r="AW13" s="10">
        <v>287524</v>
      </c>
      <c r="AX13" s="10">
        <v>2</v>
      </c>
      <c r="AY13" s="10">
        <v>-288634</v>
      </c>
      <c r="AZ13" s="10">
        <v>2914030</v>
      </c>
      <c r="BA13" s="10">
        <v>-159319</v>
      </c>
      <c r="BB13" s="10">
        <v>124305</v>
      </c>
      <c r="BC13" s="10">
        <v>2</v>
      </c>
      <c r="BD13" s="10"/>
      <c r="BE13" s="10">
        <v>-4720582</v>
      </c>
      <c r="BF13" s="10"/>
      <c r="BG13" s="10">
        <v>106785</v>
      </c>
      <c r="BH13" s="10"/>
      <c r="BI13" s="10">
        <v>25444</v>
      </c>
      <c r="BJ13" s="10">
        <v>-287338</v>
      </c>
      <c r="BK13" s="10">
        <v>2</v>
      </c>
      <c r="BL13" s="10">
        <v>-12267991</v>
      </c>
      <c r="BM13" s="10">
        <v>-8729814</v>
      </c>
      <c r="BN13" s="10">
        <v>1555576</v>
      </c>
      <c r="BO13" s="10">
        <f t="shared" si="0"/>
        <v>-75458034</v>
      </c>
    </row>
    <row r="14" spans="1:67" x14ac:dyDescent="0.35">
      <c r="A14" s="5"/>
      <c r="B14" s="5"/>
      <c r="C14" s="5"/>
      <c r="D14" s="14" t="s">
        <v>91</v>
      </c>
      <c r="E14" s="15"/>
      <c r="F14" s="20" t="s">
        <v>109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>
        <f t="shared" si="0"/>
        <v>0</v>
      </c>
    </row>
    <row r="15" spans="1:67" ht="14.25" customHeight="1" x14ac:dyDescent="0.35">
      <c r="A15" s="5"/>
      <c r="B15" s="5"/>
      <c r="C15" s="5"/>
      <c r="D15" s="14" t="s">
        <v>92</v>
      </c>
      <c r="E15" s="15"/>
      <c r="F15" s="20" t="s">
        <v>109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>
        <f t="shared" si="0"/>
        <v>0</v>
      </c>
    </row>
    <row r="16" spans="1:67" x14ac:dyDescent="0.35">
      <c r="A16" s="5"/>
      <c r="B16" s="5"/>
      <c r="C16" s="5"/>
      <c r="D16" s="14" t="s">
        <v>93</v>
      </c>
      <c r="E16" s="15"/>
      <c r="F16" s="20" t="s">
        <v>109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>
        <f t="shared" si="0"/>
        <v>0</v>
      </c>
    </row>
    <row r="17" spans="1:67" ht="14.25" customHeight="1" x14ac:dyDescent="0.35">
      <c r="A17" s="5"/>
      <c r="B17" s="5"/>
      <c r="C17" s="5"/>
      <c r="D17" s="14" t="s">
        <v>94</v>
      </c>
      <c r="E17" s="15"/>
      <c r="F17" s="20" t="s">
        <v>109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>
        <f t="shared" si="0"/>
        <v>0</v>
      </c>
    </row>
    <row r="18" spans="1:67" x14ac:dyDescent="0.35">
      <c r="A18" s="5"/>
      <c r="B18" s="5"/>
      <c r="C18" s="5"/>
      <c r="D18" s="14" t="s">
        <v>95</v>
      </c>
      <c r="E18" s="15"/>
      <c r="F18" s="20" t="s">
        <v>109</v>
      </c>
      <c r="G18" s="10">
        <v>-275042</v>
      </c>
      <c r="H18" s="10">
        <v>-170889</v>
      </c>
      <c r="I18" s="10">
        <v>-14371</v>
      </c>
      <c r="J18" s="10">
        <v>-1042164</v>
      </c>
      <c r="K18" s="10">
        <v>778891</v>
      </c>
      <c r="L18" s="10">
        <v>450659</v>
      </c>
      <c r="M18" s="10">
        <v>682043</v>
      </c>
      <c r="N18" s="10">
        <v>161159</v>
      </c>
      <c r="O18" s="10">
        <v>8804</v>
      </c>
      <c r="P18" s="10">
        <v>-861714</v>
      </c>
      <c r="Q18" s="10">
        <v>-451624</v>
      </c>
      <c r="R18" s="10">
        <v>-1</v>
      </c>
      <c r="S18" s="10">
        <v>-288723</v>
      </c>
      <c r="T18" s="10">
        <v>-1</v>
      </c>
      <c r="U18" s="10">
        <v>-5808</v>
      </c>
      <c r="V18" s="10">
        <v>-1154101</v>
      </c>
      <c r="W18" s="10">
        <v>1102051</v>
      </c>
      <c r="X18" s="10">
        <v>1918236</v>
      </c>
      <c r="Y18" s="10">
        <v>271677</v>
      </c>
      <c r="Z18" s="10">
        <v>3051764</v>
      </c>
      <c r="AA18" s="10">
        <v>766435</v>
      </c>
      <c r="AB18" s="10">
        <v>7514</v>
      </c>
      <c r="AC18" s="10">
        <v>1524882</v>
      </c>
      <c r="AD18" s="10">
        <v>-2391</v>
      </c>
      <c r="AE18" s="10"/>
      <c r="AF18" s="10">
        <v>141638</v>
      </c>
      <c r="AG18" s="10">
        <v>5886</v>
      </c>
      <c r="AH18" s="10">
        <v>-1</v>
      </c>
      <c r="AI18" s="10"/>
      <c r="AJ18" s="10">
        <v>-1</v>
      </c>
      <c r="AK18" s="10">
        <v>916</v>
      </c>
      <c r="AL18" s="10">
        <v>-1315</v>
      </c>
      <c r="AM18" s="10">
        <v>-1</v>
      </c>
      <c r="AN18" s="10">
        <v>113488</v>
      </c>
      <c r="AO18" s="10"/>
      <c r="AP18" s="10">
        <v>132451</v>
      </c>
      <c r="AQ18" s="10">
        <v>-2</v>
      </c>
      <c r="AR18" s="10"/>
      <c r="AS18" s="10">
        <v>-1</v>
      </c>
      <c r="AT18" s="10">
        <v>-1</v>
      </c>
      <c r="AU18" s="10">
        <v>36239</v>
      </c>
      <c r="AV18" s="10">
        <v>-6173</v>
      </c>
      <c r="AW18" s="10">
        <v>-86257</v>
      </c>
      <c r="AX18" s="10">
        <v>-1</v>
      </c>
      <c r="AY18" s="10">
        <v>86590</v>
      </c>
      <c r="AZ18" s="10">
        <v>874209</v>
      </c>
      <c r="BA18" s="10">
        <v>48472</v>
      </c>
      <c r="BB18" s="10">
        <v>-37291</v>
      </c>
      <c r="BC18" s="10">
        <v>-1</v>
      </c>
      <c r="BD18" s="10"/>
      <c r="BE18" s="10">
        <v>2253359</v>
      </c>
      <c r="BF18" s="10"/>
      <c r="BG18" s="10">
        <v>-30908</v>
      </c>
      <c r="BH18" s="10"/>
      <c r="BI18" s="10">
        <v>-6350</v>
      </c>
      <c r="BJ18" s="10">
        <v>71834</v>
      </c>
      <c r="BK18" s="10">
        <v>-1</v>
      </c>
      <c r="BL18" s="10">
        <v>-437709</v>
      </c>
      <c r="BM18" s="10">
        <v>-509159</v>
      </c>
      <c r="BN18" s="10">
        <v>-449242</v>
      </c>
      <c r="BO18" s="10">
        <f t="shared" si="0"/>
        <v>8657954</v>
      </c>
    </row>
    <row r="19" spans="1:67" x14ac:dyDescent="0.35">
      <c r="A19" s="5"/>
      <c r="B19" s="5"/>
      <c r="C19" s="5"/>
      <c r="D19" s="14" t="s">
        <v>96</v>
      </c>
      <c r="E19" s="15"/>
      <c r="F19" s="20" t="s">
        <v>109</v>
      </c>
      <c r="G19" s="10">
        <v>424130</v>
      </c>
      <c r="H19" s="10">
        <v>-339308</v>
      </c>
      <c r="I19" s="10">
        <v>-3070</v>
      </c>
      <c r="J19" s="10">
        <v>79510</v>
      </c>
      <c r="K19" s="10">
        <v>-72882</v>
      </c>
      <c r="L19" s="10">
        <v>379607</v>
      </c>
      <c r="M19" s="10">
        <v>1153294</v>
      </c>
      <c r="N19" s="10">
        <v>921</v>
      </c>
      <c r="O19" s="10">
        <v>237632</v>
      </c>
      <c r="P19" s="10">
        <v>1284051</v>
      </c>
      <c r="Q19" s="10">
        <v>-38477</v>
      </c>
      <c r="R19" s="10"/>
      <c r="S19" s="10">
        <v>13257261</v>
      </c>
      <c r="T19" s="10"/>
      <c r="U19" s="10">
        <v>6121375</v>
      </c>
      <c r="V19" s="10">
        <v>422815</v>
      </c>
      <c r="W19" s="10">
        <v>41115</v>
      </c>
      <c r="X19" s="10">
        <v>-163324</v>
      </c>
      <c r="Y19" s="10">
        <v>-37618</v>
      </c>
      <c r="Z19" s="10">
        <v>2231264</v>
      </c>
      <c r="AA19" s="10">
        <v>-122027</v>
      </c>
      <c r="AB19" s="10">
        <v>-26672</v>
      </c>
      <c r="AC19" s="10">
        <v>1037686</v>
      </c>
      <c r="AD19" s="10">
        <v>-29930</v>
      </c>
      <c r="AE19" s="10"/>
      <c r="AF19" s="10">
        <v>103522</v>
      </c>
      <c r="AG19" s="10">
        <v>-136614</v>
      </c>
      <c r="AH19" s="10"/>
      <c r="AI19" s="10">
        <v>101283</v>
      </c>
      <c r="AJ19" s="10"/>
      <c r="AK19" s="10"/>
      <c r="AL19" s="10">
        <v>24139</v>
      </c>
      <c r="AM19" s="10"/>
      <c r="AN19" s="10">
        <v>172135</v>
      </c>
      <c r="AO19" s="10">
        <v>4927</v>
      </c>
      <c r="AP19" s="10">
        <v>-29221</v>
      </c>
      <c r="AQ19" s="10"/>
      <c r="AR19" s="10"/>
      <c r="AS19" s="10"/>
      <c r="AT19" s="10"/>
      <c r="AU19" s="10">
        <v>31686</v>
      </c>
      <c r="AV19" s="10">
        <v>522469</v>
      </c>
      <c r="AW19" s="10">
        <v>53287</v>
      </c>
      <c r="AX19" s="10"/>
      <c r="AY19" s="10">
        <v>-26254</v>
      </c>
      <c r="AZ19" s="10">
        <v>-19397</v>
      </c>
      <c r="BA19" s="10">
        <v>11425</v>
      </c>
      <c r="BB19" s="10">
        <v>18821</v>
      </c>
      <c r="BC19" s="10"/>
      <c r="BD19" s="10"/>
      <c r="BE19" s="10">
        <v>-93998</v>
      </c>
      <c r="BF19" s="10"/>
      <c r="BG19" s="10">
        <v>160281</v>
      </c>
      <c r="BH19" s="10"/>
      <c r="BI19" s="10">
        <v>7426</v>
      </c>
      <c r="BJ19" s="10"/>
      <c r="BK19" s="10"/>
      <c r="BL19" s="10">
        <v>-144095</v>
      </c>
      <c r="BM19" s="10">
        <v>2194569</v>
      </c>
      <c r="BN19" s="10">
        <v>977853</v>
      </c>
      <c r="BO19" s="10">
        <f t="shared" si="0"/>
        <v>29771597</v>
      </c>
    </row>
    <row r="20" spans="1:67" x14ac:dyDescent="0.35">
      <c r="A20" s="5"/>
      <c r="B20" s="5"/>
      <c r="C20" s="5"/>
      <c r="D20" s="14" t="s">
        <v>97</v>
      </c>
      <c r="E20" s="15"/>
      <c r="F20" s="20" t="s">
        <v>109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>
        <f t="shared" si="0"/>
        <v>0</v>
      </c>
    </row>
    <row r="21" spans="1:67" x14ac:dyDescent="0.35">
      <c r="A21" s="5"/>
      <c r="B21" s="5"/>
      <c r="C21" s="5"/>
      <c r="D21" s="14" t="s">
        <v>98</v>
      </c>
      <c r="E21" s="15"/>
      <c r="F21" s="20" t="s">
        <v>109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>
        <f t="shared" si="0"/>
        <v>0</v>
      </c>
    </row>
    <row r="22" spans="1:67" x14ac:dyDescent="0.35">
      <c r="A22" s="5"/>
      <c r="B22" s="5"/>
      <c r="C22" s="5"/>
      <c r="D22" s="14" t="s">
        <v>99</v>
      </c>
      <c r="E22" s="15"/>
      <c r="F22" s="20" t="s">
        <v>109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>
        <f t="shared" si="0"/>
        <v>0</v>
      </c>
    </row>
    <row r="23" spans="1:67" x14ac:dyDescent="0.35">
      <c r="A23" s="5"/>
      <c r="B23" s="5"/>
      <c r="C23" s="5"/>
      <c r="D23" s="14" t="s">
        <v>100</v>
      </c>
      <c r="E23" s="15"/>
      <c r="F23" s="20" t="s">
        <v>109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>
        <f t="shared" si="0"/>
        <v>0</v>
      </c>
    </row>
    <row r="24" spans="1:67" x14ac:dyDescent="0.35">
      <c r="A24" s="5"/>
      <c r="B24" s="5"/>
      <c r="C24" s="5"/>
      <c r="D24" s="14" t="s">
        <v>101</v>
      </c>
      <c r="E24" s="15"/>
      <c r="F24" s="20" t="s">
        <v>109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>
        <v>-4</v>
      </c>
      <c r="V24" s="10"/>
      <c r="W24" s="10"/>
      <c r="X24" s="10"/>
      <c r="Y24" s="10"/>
      <c r="Z24" s="10">
        <v>-34866</v>
      </c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>
        <f t="shared" si="0"/>
        <v>-34870</v>
      </c>
    </row>
    <row r="25" spans="1:67" x14ac:dyDescent="0.35">
      <c r="A25" s="5"/>
      <c r="B25" s="5"/>
      <c r="C25" s="5"/>
      <c r="D25" s="14" t="s">
        <v>102</v>
      </c>
      <c r="E25" s="15"/>
      <c r="F25" s="20" t="s">
        <v>109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>
        <v>-4</v>
      </c>
      <c r="V25" s="10"/>
      <c r="W25" s="10"/>
      <c r="X25" s="10"/>
      <c r="Y25" s="10"/>
      <c r="Z25" s="10">
        <v>-34866</v>
      </c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>
        <f t="shared" si="0"/>
        <v>-34870</v>
      </c>
    </row>
    <row r="26" spans="1:67" x14ac:dyDescent="0.35">
      <c r="A26" s="5"/>
      <c r="B26" s="5"/>
      <c r="C26" s="5"/>
      <c r="D26" s="14" t="s">
        <v>99</v>
      </c>
      <c r="E26" s="15"/>
      <c r="F26" s="20" t="s">
        <v>109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>
        <f t="shared" si="0"/>
        <v>0</v>
      </c>
    </row>
    <row r="27" spans="1:67" x14ac:dyDescent="0.35">
      <c r="A27" s="5"/>
      <c r="B27" s="5"/>
      <c r="C27" s="5"/>
      <c r="D27" s="14" t="s">
        <v>100</v>
      </c>
      <c r="E27" s="15"/>
      <c r="F27" s="20" t="s">
        <v>109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>
        <f t="shared" si="0"/>
        <v>0</v>
      </c>
    </row>
    <row r="28" spans="1:67" x14ac:dyDescent="0.35">
      <c r="A28" s="5"/>
      <c r="B28" s="5"/>
      <c r="C28" s="5"/>
      <c r="D28" s="14" t="s">
        <v>103</v>
      </c>
      <c r="E28" s="15"/>
      <c r="F28" s="20" t="s">
        <v>109</v>
      </c>
      <c r="G28" s="10"/>
      <c r="H28" s="10">
        <v>-504667</v>
      </c>
      <c r="I28" s="10">
        <v>-10263</v>
      </c>
      <c r="J28" s="10">
        <v>-2188060</v>
      </c>
      <c r="K28" s="10">
        <v>-98102</v>
      </c>
      <c r="L28" s="10">
        <v>-156138</v>
      </c>
      <c r="M28" s="10">
        <v>-184549</v>
      </c>
      <c r="N28" s="10">
        <v>-2841</v>
      </c>
      <c r="O28" s="10"/>
      <c r="P28" s="10">
        <v>302415</v>
      </c>
      <c r="Q28" s="10"/>
      <c r="R28" s="10"/>
      <c r="S28" s="10">
        <v>21390022</v>
      </c>
      <c r="T28" s="10"/>
      <c r="U28" s="10"/>
      <c r="V28" s="10">
        <v>-1320565</v>
      </c>
      <c r="W28" s="10">
        <v>-520020</v>
      </c>
      <c r="X28" s="10"/>
      <c r="Y28" s="10">
        <v>-129889</v>
      </c>
      <c r="Z28" s="10">
        <v>-334416</v>
      </c>
      <c r="AA28" s="10">
        <v>-495573</v>
      </c>
      <c r="AB28" s="10">
        <v>-211888</v>
      </c>
      <c r="AC28" s="10">
        <v>-364386</v>
      </c>
      <c r="AD28" s="10"/>
      <c r="AE28" s="10"/>
      <c r="AF28" s="10">
        <v>-37121</v>
      </c>
      <c r="AG28" s="10"/>
      <c r="AH28" s="10"/>
      <c r="AI28" s="10"/>
      <c r="AJ28" s="10"/>
      <c r="AK28" s="10"/>
      <c r="AL28" s="10"/>
      <c r="AM28" s="10"/>
      <c r="AN28" s="10">
        <v>-43556</v>
      </c>
      <c r="AO28" s="10"/>
      <c r="AP28" s="10">
        <v>-3234</v>
      </c>
      <c r="AQ28" s="10"/>
      <c r="AR28" s="10"/>
      <c r="AS28" s="10"/>
      <c r="AT28" s="10"/>
      <c r="AU28" s="10"/>
      <c r="AV28" s="10"/>
      <c r="AW28" s="10">
        <v>-38814</v>
      </c>
      <c r="AX28" s="10"/>
      <c r="AY28" s="10">
        <v>-29754</v>
      </c>
      <c r="AZ28" s="10"/>
      <c r="BA28" s="10"/>
      <c r="BB28" s="10">
        <v>1055</v>
      </c>
      <c r="BC28" s="10"/>
      <c r="BD28" s="10"/>
      <c r="BE28" s="10">
        <v>-318535</v>
      </c>
      <c r="BF28" s="10"/>
      <c r="BG28" s="10">
        <v>-13350</v>
      </c>
      <c r="BH28" s="10"/>
      <c r="BI28" s="10"/>
      <c r="BJ28" s="10"/>
      <c r="BK28" s="10"/>
      <c r="BL28" s="10">
        <v>859147</v>
      </c>
      <c r="BM28" s="10">
        <v>5389583</v>
      </c>
      <c r="BN28" s="10">
        <v>164258</v>
      </c>
      <c r="BO28" s="10">
        <f t="shared" si="0"/>
        <v>21100759</v>
      </c>
    </row>
    <row r="29" spans="1:67" x14ac:dyDescent="0.35">
      <c r="A29" s="5"/>
      <c r="B29" s="5"/>
      <c r="C29" s="5"/>
      <c r="D29" s="14" t="s">
        <v>98</v>
      </c>
      <c r="E29" s="15"/>
      <c r="F29" s="20" t="s">
        <v>109</v>
      </c>
      <c r="G29" s="10"/>
      <c r="H29" s="10">
        <v>-504667</v>
      </c>
      <c r="I29" s="10">
        <v>-10263</v>
      </c>
      <c r="J29" s="10">
        <v>-2188060</v>
      </c>
      <c r="K29" s="10">
        <v>-98102</v>
      </c>
      <c r="L29" s="10">
        <v>-156138</v>
      </c>
      <c r="M29" s="10">
        <v>-184549</v>
      </c>
      <c r="N29" s="10">
        <v>-2841</v>
      </c>
      <c r="O29" s="10"/>
      <c r="P29" s="10">
        <v>302415</v>
      </c>
      <c r="Q29" s="10"/>
      <c r="R29" s="10"/>
      <c r="S29" s="10">
        <v>21390022</v>
      </c>
      <c r="T29" s="10"/>
      <c r="U29" s="10"/>
      <c r="V29" s="10">
        <v>-1320565</v>
      </c>
      <c r="W29" s="10">
        <v>-520020</v>
      </c>
      <c r="X29" s="10"/>
      <c r="Y29" s="10">
        <v>-129889</v>
      </c>
      <c r="Z29" s="10">
        <v>-334416</v>
      </c>
      <c r="AA29" s="10">
        <v>-495573</v>
      </c>
      <c r="AB29" s="10">
        <v>-211888</v>
      </c>
      <c r="AC29" s="10">
        <v>-364386</v>
      </c>
      <c r="AD29" s="10"/>
      <c r="AE29" s="10"/>
      <c r="AF29" s="10">
        <v>-37121</v>
      </c>
      <c r="AG29" s="10"/>
      <c r="AH29" s="10"/>
      <c r="AI29" s="10"/>
      <c r="AJ29" s="10"/>
      <c r="AK29" s="10"/>
      <c r="AL29" s="10"/>
      <c r="AM29" s="10"/>
      <c r="AN29" s="10">
        <v>-43556</v>
      </c>
      <c r="AO29" s="10"/>
      <c r="AP29" s="10">
        <v>-3234</v>
      </c>
      <c r="AQ29" s="10"/>
      <c r="AR29" s="10"/>
      <c r="AS29" s="10"/>
      <c r="AT29" s="10"/>
      <c r="AU29" s="10"/>
      <c r="AV29" s="10"/>
      <c r="AW29" s="10">
        <v>-38814</v>
      </c>
      <c r="AX29" s="10"/>
      <c r="AY29" s="10">
        <v>-29754</v>
      </c>
      <c r="AZ29" s="10"/>
      <c r="BA29" s="10"/>
      <c r="BB29" s="10">
        <v>1055</v>
      </c>
      <c r="BC29" s="10"/>
      <c r="BD29" s="10"/>
      <c r="BE29" s="10">
        <v>-318535</v>
      </c>
      <c r="BF29" s="10"/>
      <c r="BG29" s="10">
        <v>-13350</v>
      </c>
      <c r="BH29" s="10"/>
      <c r="BI29" s="10"/>
      <c r="BJ29" s="10"/>
      <c r="BK29" s="10"/>
      <c r="BL29" s="10">
        <v>859147</v>
      </c>
      <c r="BM29" s="10">
        <v>5389583</v>
      </c>
      <c r="BN29" s="10">
        <v>164258</v>
      </c>
      <c r="BO29" s="10">
        <f t="shared" si="0"/>
        <v>21100759</v>
      </c>
    </row>
    <row r="30" spans="1:67" x14ac:dyDescent="0.35">
      <c r="A30" s="5"/>
      <c r="B30" s="5"/>
      <c r="C30" s="5"/>
      <c r="D30" s="14" t="s">
        <v>99</v>
      </c>
      <c r="E30" s="15"/>
      <c r="F30" s="20" t="s">
        <v>109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>
        <f t="shared" si="0"/>
        <v>0</v>
      </c>
    </row>
    <row r="31" spans="1:67" x14ac:dyDescent="0.35">
      <c r="A31" s="5"/>
      <c r="B31" s="5"/>
      <c r="C31" s="5"/>
      <c r="D31" s="14" t="s">
        <v>104</v>
      </c>
      <c r="E31" s="15"/>
      <c r="F31" s="20" t="s">
        <v>109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>
        <f t="shared" si="0"/>
        <v>0</v>
      </c>
    </row>
    <row r="32" spans="1:67" x14ac:dyDescent="0.35">
      <c r="A32" s="5"/>
      <c r="B32" s="5"/>
      <c r="C32" s="5"/>
      <c r="D32" s="14" t="s">
        <v>100</v>
      </c>
      <c r="E32" s="15"/>
      <c r="F32" s="20" t="s">
        <v>109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>
        <f t="shared" si="0"/>
        <v>0</v>
      </c>
    </row>
    <row r="33" spans="1:67" x14ac:dyDescent="0.35">
      <c r="A33" s="5"/>
      <c r="B33" s="5"/>
      <c r="C33" s="5"/>
      <c r="D33" s="14" t="s">
        <v>105</v>
      </c>
      <c r="E33" s="15"/>
      <c r="F33" s="20" t="s">
        <v>109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>
        <f t="shared" si="0"/>
        <v>0</v>
      </c>
    </row>
    <row r="34" spans="1:67" x14ac:dyDescent="0.35">
      <c r="A34" s="5"/>
      <c r="B34" s="5"/>
      <c r="C34" s="5"/>
      <c r="D34" s="14" t="s">
        <v>98</v>
      </c>
      <c r="E34" s="15"/>
      <c r="F34" s="20" t="s">
        <v>109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>
        <f t="shared" si="0"/>
        <v>0</v>
      </c>
    </row>
    <row r="35" spans="1:67" x14ac:dyDescent="0.35">
      <c r="A35" s="5"/>
      <c r="B35" s="5"/>
      <c r="C35" s="5"/>
      <c r="D35" s="14" t="s">
        <v>99</v>
      </c>
      <c r="E35" s="15"/>
      <c r="F35" s="20" t="s">
        <v>109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>
        <f t="shared" si="0"/>
        <v>0</v>
      </c>
    </row>
    <row r="36" spans="1:67" x14ac:dyDescent="0.35">
      <c r="A36" s="5"/>
      <c r="B36" s="5"/>
      <c r="C36" s="5"/>
      <c r="D36" s="14" t="s">
        <v>100</v>
      </c>
      <c r="E36" s="15"/>
      <c r="F36" s="20" t="s">
        <v>109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>
        <f t="shared" si="0"/>
        <v>0</v>
      </c>
    </row>
    <row r="37" spans="1:67" x14ac:dyDescent="0.35">
      <c r="A37" s="5"/>
      <c r="B37" s="5"/>
      <c r="C37" s="5"/>
      <c r="D37" s="14" t="s">
        <v>106</v>
      </c>
      <c r="E37" s="15"/>
      <c r="F37" s="20" t="s">
        <v>109</v>
      </c>
      <c r="G37" s="10">
        <v>565507</v>
      </c>
      <c r="H37" s="10">
        <v>52256</v>
      </c>
      <c r="I37" s="10">
        <v>6170</v>
      </c>
      <c r="J37" s="10">
        <v>2294074</v>
      </c>
      <c r="K37" s="10">
        <v>-11220</v>
      </c>
      <c r="L37" s="10">
        <v>698434</v>
      </c>
      <c r="M37" s="10">
        <v>1722275</v>
      </c>
      <c r="N37" s="10">
        <v>4156</v>
      </c>
      <c r="O37" s="10">
        <v>316843</v>
      </c>
      <c r="P37" s="10">
        <v>1409653</v>
      </c>
      <c r="Q37" s="10">
        <v>-51302</v>
      </c>
      <c r="R37" s="10"/>
      <c r="S37" s="10">
        <v>-2977159</v>
      </c>
      <c r="T37" s="10"/>
      <c r="U37" s="10">
        <v>8161838</v>
      </c>
      <c r="V37" s="10">
        <v>1884318</v>
      </c>
      <c r="W37" s="10">
        <v>574840</v>
      </c>
      <c r="X37" s="10">
        <v>-217765</v>
      </c>
      <c r="Y37" s="10">
        <v>79732</v>
      </c>
      <c r="Z37" s="10">
        <v>3341977</v>
      </c>
      <c r="AA37" s="10">
        <v>332871</v>
      </c>
      <c r="AB37" s="10">
        <v>176325</v>
      </c>
      <c r="AC37" s="10">
        <v>1585179</v>
      </c>
      <c r="AD37" s="10">
        <v>-42757</v>
      </c>
      <c r="AE37" s="10"/>
      <c r="AF37" s="10">
        <v>175151</v>
      </c>
      <c r="AG37" s="10">
        <v>-195163</v>
      </c>
      <c r="AH37" s="10"/>
      <c r="AI37" s="10">
        <v>144689</v>
      </c>
      <c r="AJ37" s="10"/>
      <c r="AK37" s="10"/>
      <c r="AL37" s="10">
        <v>32185</v>
      </c>
      <c r="AM37" s="10"/>
      <c r="AN37" s="10">
        <v>273069</v>
      </c>
      <c r="AO37" s="10">
        <v>4042</v>
      </c>
      <c r="AP37" s="10">
        <v>-35725</v>
      </c>
      <c r="AQ37" s="10"/>
      <c r="AR37" s="10"/>
      <c r="AS37" s="10"/>
      <c r="AT37" s="10"/>
      <c r="AU37" s="10">
        <v>42248</v>
      </c>
      <c r="AV37" s="10">
        <v>696626</v>
      </c>
      <c r="AW37" s="10">
        <v>109864</v>
      </c>
      <c r="AX37" s="10"/>
      <c r="AY37" s="10">
        <v>33978</v>
      </c>
      <c r="AZ37" s="10">
        <v>-14921</v>
      </c>
      <c r="BA37" s="10">
        <v>15233</v>
      </c>
      <c r="BB37" s="10">
        <v>24040</v>
      </c>
      <c r="BC37" s="10"/>
      <c r="BD37" s="10"/>
      <c r="BE37" s="10">
        <v>193205</v>
      </c>
      <c r="BF37" s="10"/>
      <c r="BG37" s="10">
        <v>227058</v>
      </c>
      <c r="BH37" s="10"/>
      <c r="BI37" s="10">
        <v>9050</v>
      </c>
      <c r="BJ37" s="10"/>
      <c r="BK37" s="10"/>
      <c r="BL37" s="10">
        <v>-1051274</v>
      </c>
      <c r="BM37" s="10">
        <v>348609</v>
      </c>
      <c r="BN37" s="10">
        <v>1139545</v>
      </c>
      <c r="BO37" s="10">
        <f t="shared" si="0"/>
        <v>22077754</v>
      </c>
    </row>
    <row r="38" spans="1:67" x14ac:dyDescent="0.35">
      <c r="A38" s="5"/>
      <c r="B38" s="5"/>
      <c r="C38" s="5"/>
      <c r="D38" s="14" t="s">
        <v>98</v>
      </c>
      <c r="E38" s="15"/>
      <c r="F38" s="20" t="s">
        <v>109</v>
      </c>
      <c r="G38" s="10">
        <v>565507</v>
      </c>
      <c r="H38" s="10">
        <v>184917</v>
      </c>
      <c r="I38" s="10">
        <v>258142</v>
      </c>
      <c r="J38" s="10">
        <v>3589903</v>
      </c>
      <c r="K38" s="10">
        <v>-11220</v>
      </c>
      <c r="L38" s="10">
        <v>698434</v>
      </c>
      <c r="M38" s="10">
        <v>1749369</v>
      </c>
      <c r="N38" s="10">
        <v>75948</v>
      </c>
      <c r="O38" s="10">
        <v>316843</v>
      </c>
      <c r="P38" s="10">
        <v>1759914</v>
      </c>
      <c r="Q38" s="10">
        <v>1136494</v>
      </c>
      <c r="R38" s="10"/>
      <c r="S38" s="10">
        <v>-3217913</v>
      </c>
      <c r="T38" s="10"/>
      <c r="U38" s="10">
        <v>8161838</v>
      </c>
      <c r="V38" s="10">
        <v>2532204</v>
      </c>
      <c r="W38" s="10">
        <v>478200</v>
      </c>
      <c r="X38" s="10">
        <v>-217765</v>
      </c>
      <c r="Y38" s="10">
        <v>79732</v>
      </c>
      <c r="Z38" s="10">
        <v>3393208</v>
      </c>
      <c r="AA38" s="10">
        <v>332871</v>
      </c>
      <c r="AB38" s="10">
        <v>176325</v>
      </c>
      <c r="AC38" s="10">
        <v>1096256</v>
      </c>
      <c r="AD38" s="10">
        <v>-42757</v>
      </c>
      <c r="AE38" s="10"/>
      <c r="AF38" s="10">
        <v>444317</v>
      </c>
      <c r="AG38" s="10">
        <v>-195163</v>
      </c>
      <c r="AH38" s="10"/>
      <c r="AI38" s="10">
        <v>144689</v>
      </c>
      <c r="AJ38" s="10"/>
      <c r="AK38" s="10"/>
      <c r="AL38" s="10">
        <v>32185</v>
      </c>
      <c r="AM38" s="10"/>
      <c r="AN38" s="10">
        <v>273069</v>
      </c>
      <c r="AO38" s="10">
        <v>4042</v>
      </c>
      <c r="AP38" s="10">
        <v>308079</v>
      </c>
      <c r="AQ38" s="10"/>
      <c r="AR38" s="10"/>
      <c r="AS38" s="10"/>
      <c r="AT38" s="10"/>
      <c r="AU38" s="10">
        <v>42248</v>
      </c>
      <c r="AV38" s="10">
        <v>697082</v>
      </c>
      <c r="AW38" s="10">
        <v>109864</v>
      </c>
      <c r="AX38" s="10"/>
      <c r="AY38" s="10">
        <v>33978</v>
      </c>
      <c r="AZ38" s="10">
        <v>-14921</v>
      </c>
      <c r="BA38" s="10">
        <v>15233</v>
      </c>
      <c r="BB38" s="10">
        <v>139670</v>
      </c>
      <c r="BC38" s="10"/>
      <c r="BD38" s="10"/>
      <c r="BE38" s="10">
        <v>788040</v>
      </c>
      <c r="BF38" s="10"/>
      <c r="BG38" s="10">
        <v>227058</v>
      </c>
      <c r="BH38" s="10"/>
      <c r="BI38" s="10">
        <v>9050</v>
      </c>
      <c r="BJ38" s="10"/>
      <c r="BK38" s="10"/>
      <c r="BL38" s="10">
        <v>-1346568</v>
      </c>
      <c r="BM38" s="10">
        <v>160860</v>
      </c>
      <c r="BN38" s="10">
        <v>1139545</v>
      </c>
      <c r="BO38" s="10">
        <f t="shared" si="0"/>
        <v>26108807</v>
      </c>
    </row>
    <row r="39" spans="1:67" x14ac:dyDescent="0.35">
      <c r="A39" s="5"/>
      <c r="B39" s="5"/>
      <c r="C39" s="5"/>
      <c r="D39" s="14" t="s">
        <v>99</v>
      </c>
      <c r="F39" s="21" t="s">
        <v>109</v>
      </c>
      <c r="G39" s="10"/>
      <c r="H39" s="10">
        <v>-132661</v>
      </c>
      <c r="I39" s="10">
        <v>-251972</v>
      </c>
      <c r="J39" s="10">
        <v>-1295830</v>
      </c>
      <c r="K39" s="10"/>
      <c r="L39" s="10"/>
      <c r="M39" s="10">
        <v>-27095</v>
      </c>
      <c r="N39" s="10">
        <v>-71792</v>
      </c>
      <c r="O39" s="10"/>
      <c r="P39" s="10">
        <v>-350260</v>
      </c>
      <c r="Q39" s="10">
        <v>-1187797</v>
      </c>
      <c r="R39" s="10"/>
      <c r="S39" s="10">
        <v>240753</v>
      </c>
      <c r="T39" s="10"/>
      <c r="U39" s="10"/>
      <c r="V39" s="10">
        <v>-647886</v>
      </c>
      <c r="W39" s="10">
        <v>96641</v>
      </c>
      <c r="X39" s="10"/>
      <c r="Y39" s="10"/>
      <c r="Z39" s="10">
        <v>-51231</v>
      </c>
      <c r="AA39" s="10"/>
      <c r="AB39" s="10"/>
      <c r="AC39" s="10">
        <v>488923</v>
      </c>
      <c r="AD39" s="10"/>
      <c r="AE39" s="10"/>
      <c r="AF39" s="10">
        <v>-269167</v>
      </c>
      <c r="AG39" s="10"/>
      <c r="AH39" s="10"/>
      <c r="AI39" s="10"/>
      <c r="AJ39" s="10"/>
      <c r="AK39" s="10"/>
      <c r="AL39" s="10"/>
      <c r="AM39" s="10"/>
      <c r="AN39" s="10"/>
      <c r="AO39" s="10"/>
      <c r="AP39" s="10">
        <v>-343804</v>
      </c>
      <c r="AQ39" s="10"/>
      <c r="AR39" s="10"/>
      <c r="AS39" s="10"/>
      <c r="AT39" s="10"/>
      <c r="AU39" s="10"/>
      <c r="AV39" s="10">
        <v>-456</v>
      </c>
      <c r="AW39" s="10"/>
      <c r="AX39" s="10"/>
      <c r="AY39" s="10"/>
      <c r="AZ39" s="10"/>
      <c r="BA39" s="10"/>
      <c r="BB39" s="10">
        <v>-115630</v>
      </c>
      <c r="BC39" s="10"/>
      <c r="BD39" s="10"/>
      <c r="BE39" s="10">
        <v>-594835</v>
      </c>
      <c r="BF39" s="10"/>
      <c r="BG39" s="10"/>
      <c r="BH39" s="10"/>
      <c r="BI39" s="10"/>
      <c r="BJ39" s="10"/>
      <c r="BK39" s="10"/>
      <c r="BL39" s="10">
        <v>295294</v>
      </c>
      <c r="BM39" s="10">
        <v>187749</v>
      </c>
      <c r="BN39" s="10"/>
      <c r="BO39" s="10">
        <f t="shared" si="0"/>
        <v>-4031056</v>
      </c>
    </row>
    <row r="40" spans="1:67" x14ac:dyDescent="0.35">
      <c r="A40" s="5"/>
      <c r="B40" s="5"/>
      <c r="C40" s="5"/>
      <c r="D40" s="14" t="s">
        <v>100</v>
      </c>
      <c r="F40" s="21" t="s">
        <v>109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>
        <f t="shared" si="0"/>
        <v>0</v>
      </c>
    </row>
    <row r="41" spans="1:67" x14ac:dyDescent="0.35">
      <c r="A41" s="5"/>
      <c r="B41" s="5"/>
      <c r="C41" s="5"/>
      <c r="D41" s="14" t="s">
        <v>89</v>
      </c>
      <c r="F41" s="21" t="s">
        <v>109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>
        <f t="shared" si="0"/>
        <v>0</v>
      </c>
    </row>
    <row r="42" spans="1:67" x14ac:dyDescent="0.35">
      <c r="A42" s="5"/>
      <c r="B42" s="5"/>
      <c r="C42" s="5"/>
      <c r="D42" s="14" t="s">
        <v>98</v>
      </c>
      <c r="F42" s="21" t="s">
        <v>109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>
        <f t="shared" si="0"/>
        <v>0</v>
      </c>
    </row>
    <row r="43" spans="1:67" x14ac:dyDescent="0.35">
      <c r="A43" s="5"/>
      <c r="B43" s="5"/>
      <c r="C43" s="5"/>
      <c r="D43" s="14" t="s">
        <v>99</v>
      </c>
      <c r="F43" s="21" t="s">
        <v>109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>
        <f t="shared" si="0"/>
        <v>0</v>
      </c>
    </row>
    <row r="44" spans="1:67" x14ac:dyDescent="0.35">
      <c r="A44" s="5"/>
      <c r="B44" s="5"/>
      <c r="C44" s="5"/>
      <c r="D44" s="14" t="s">
        <v>100</v>
      </c>
      <c r="F44" s="21" t="s">
        <v>109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>
        <f t="shared" si="0"/>
        <v>0</v>
      </c>
    </row>
    <row r="45" spans="1:67" x14ac:dyDescent="0.35">
      <c r="A45" s="5"/>
      <c r="B45" s="5"/>
      <c r="C45" s="5"/>
      <c r="D45" s="14" t="s">
        <v>107</v>
      </c>
      <c r="F45" s="21" t="s">
        <v>109</v>
      </c>
      <c r="G45" s="10">
        <v>-141377</v>
      </c>
      <c r="H45" s="10">
        <v>113103</v>
      </c>
      <c r="I45" s="10">
        <v>1023</v>
      </c>
      <c r="J45" s="10">
        <v>-26504</v>
      </c>
      <c r="K45" s="10">
        <v>36441</v>
      </c>
      <c r="L45" s="10">
        <v>-162689</v>
      </c>
      <c r="M45" s="10">
        <v>-384431</v>
      </c>
      <c r="N45" s="10">
        <v>-395</v>
      </c>
      <c r="O45" s="10">
        <v>-79211</v>
      </c>
      <c r="P45" s="10">
        <v>-428017</v>
      </c>
      <c r="Q45" s="10">
        <v>12826</v>
      </c>
      <c r="R45" s="10"/>
      <c r="S45" s="10">
        <v>-5155601</v>
      </c>
      <c r="T45" s="10"/>
      <c r="U45" s="10">
        <v>-2040458</v>
      </c>
      <c r="V45" s="10">
        <v>-140938</v>
      </c>
      <c r="W45" s="10">
        <v>-13705</v>
      </c>
      <c r="X45" s="10">
        <v>54441</v>
      </c>
      <c r="Y45" s="10">
        <v>12539</v>
      </c>
      <c r="Z45" s="10">
        <v>-741430</v>
      </c>
      <c r="AA45" s="10">
        <v>40676</v>
      </c>
      <c r="AB45" s="10">
        <v>8891</v>
      </c>
      <c r="AC45" s="10">
        <v>-183107</v>
      </c>
      <c r="AD45" s="10">
        <v>12827</v>
      </c>
      <c r="AE45" s="10"/>
      <c r="AF45" s="10">
        <v>-34508</v>
      </c>
      <c r="AG45" s="10">
        <v>58549</v>
      </c>
      <c r="AH45" s="10"/>
      <c r="AI45" s="10">
        <v>-43407</v>
      </c>
      <c r="AJ45" s="10"/>
      <c r="AK45" s="10"/>
      <c r="AL45" s="10">
        <v>-8046</v>
      </c>
      <c r="AM45" s="10"/>
      <c r="AN45" s="10">
        <v>-57378</v>
      </c>
      <c r="AO45" s="10">
        <v>885</v>
      </c>
      <c r="AP45" s="10">
        <v>9738</v>
      </c>
      <c r="AQ45" s="10"/>
      <c r="AR45" s="10"/>
      <c r="AS45" s="10"/>
      <c r="AT45" s="10"/>
      <c r="AU45" s="10">
        <v>-10562</v>
      </c>
      <c r="AV45" s="10">
        <v>-174156</v>
      </c>
      <c r="AW45" s="10">
        <v>-17762</v>
      </c>
      <c r="AX45" s="10"/>
      <c r="AY45" s="10">
        <v>-30478</v>
      </c>
      <c r="AZ45" s="10">
        <v>-4476</v>
      </c>
      <c r="BA45" s="10">
        <v>-3808</v>
      </c>
      <c r="BB45" s="10">
        <v>-6274</v>
      </c>
      <c r="BC45" s="10"/>
      <c r="BD45" s="10"/>
      <c r="BE45" s="10">
        <v>31333</v>
      </c>
      <c r="BF45" s="10"/>
      <c r="BG45" s="10">
        <v>-53427</v>
      </c>
      <c r="BH45" s="10"/>
      <c r="BI45" s="10">
        <v>-1624</v>
      </c>
      <c r="BJ45" s="10"/>
      <c r="BK45" s="10"/>
      <c r="BL45" s="10">
        <v>48032</v>
      </c>
      <c r="BM45" s="10">
        <v>-3543623</v>
      </c>
      <c r="BN45" s="10">
        <v>-325951</v>
      </c>
      <c r="BO45" s="10">
        <f t="shared" si="0"/>
        <v>-13372039</v>
      </c>
    </row>
    <row r="46" spans="1:67" x14ac:dyDescent="0.35">
      <c r="A46" s="5"/>
      <c r="B46" s="5"/>
      <c r="C46" s="5"/>
      <c r="D46" s="14" t="s">
        <v>108</v>
      </c>
      <c r="E46" s="17"/>
      <c r="F46" s="22" t="s">
        <v>109</v>
      </c>
      <c r="G46" s="10">
        <v>8728704</v>
      </c>
      <c r="H46" s="10">
        <v>22227115</v>
      </c>
      <c r="I46" s="10">
        <v>5065863</v>
      </c>
      <c r="J46" s="10">
        <v>108743755</v>
      </c>
      <c r="K46" s="10">
        <v>15888315</v>
      </c>
      <c r="L46" s="10">
        <v>14287208</v>
      </c>
      <c r="M46" s="10">
        <v>15849205</v>
      </c>
      <c r="N46" s="10">
        <v>646103</v>
      </c>
      <c r="O46" s="10">
        <v>2194370</v>
      </c>
      <c r="P46" s="10">
        <v>52459787</v>
      </c>
      <c r="Q46" s="10">
        <v>16627705</v>
      </c>
      <c r="R46" s="10">
        <v>813683</v>
      </c>
      <c r="S46" s="10">
        <v>136493112</v>
      </c>
      <c r="T46" s="10">
        <v>1209616</v>
      </c>
      <c r="U46" s="10">
        <v>138821754</v>
      </c>
      <c r="V46" s="10">
        <v>44194011</v>
      </c>
      <c r="W46" s="10">
        <v>15803377</v>
      </c>
      <c r="X46" s="10">
        <v>16990474</v>
      </c>
      <c r="Y46" s="10">
        <v>15996067</v>
      </c>
      <c r="Z46" s="10">
        <v>34724276</v>
      </c>
      <c r="AA46" s="10">
        <v>8322540</v>
      </c>
      <c r="AB46" s="10">
        <v>49110310</v>
      </c>
      <c r="AC46" s="10">
        <v>28953581</v>
      </c>
      <c r="AD46" s="10">
        <v>774812</v>
      </c>
      <c r="AE46" s="10">
        <v>158222</v>
      </c>
      <c r="AF46" s="10">
        <v>1695903</v>
      </c>
      <c r="AG46" s="10">
        <v>303776</v>
      </c>
      <c r="AH46" s="10">
        <v>295781</v>
      </c>
      <c r="AI46" s="10">
        <v>352794</v>
      </c>
      <c r="AJ46" s="10">
        <v>806731</v>
      </c>
      <c r="AK46" s="10">
        <v>1294956</v>
      </c>
      <c r="AL46" s="10">
        <v>880961</v>
      </c>
      <c r="AM46" s="10">
        <v>951756</v>
      </c>
      <c r="AN46" s="10">
        <v>1444264</v>
      </c>
      <c r="AO46" s="10">
        <v>331813</v>
      </c>
      <c r="AP46" s="10">
        <v>3618603</v>
      </c>
      <c r="AQ46" s="10">
        <v>2082565</v>
      </c>
      <c r="AR46" s="10">
        <v>503054</v>
      </c>
      <c r="AS46" s="10">
        <v>415799</v>
      </c>
      <c r="AT46" s="10">
        <v>339544</v>
      </c>
      <c r="AU46" s="10">
        <v>383578</v>
      </c>
      <c r="AV46" s="10">
        <v>2506362</v>
      </c>
      <c r="AW46" s="10">
        <v>2221459</v>
      </c>
      <c r="AX46" s="10">
        <v>445463</v>
      </c>
      <c r="AY46" s="10">
        <v>900076</v>
      </c>
      <c r="AZ46" s="10">
        <v>14835534</v>
      </c>
      <c r="BA46" s="10">
        <v>621759</v>
      </c>
      <c r="BB46" s="10">
        <v>637877</v>
      </c>
      <c r="BC46" s="10">
        <v>487647</v>
      </c>
      <c r="BD46" s="10">
        <v>203314</v>
      </c>
      <c r="BE46" s="10">
        <v>17764314</v>
      </c>
      <c r="BF46" s="10">
        <v>179929</v>
      </c>
      <c r="BG46" s="10">
        <v>1570620</v>
      </c>
      <c r="BH46" s="10">
        <v>104282</v>
      </c>
      <c r="BI46" s="10">
        <v>347638</v>
      </c>
      <c r="BJ46" s="10">
        <v>1380612</v>
      </c>
      <c r="BK46" s="10">
        <v>365194</v>
      </c>
      <c r="BL46" s="10">
        <v>77898732</v>
      </c>
      <c r="BM46" s="10">
        <v>40482184</v>
      </c>
      <c r="BN46" s="10">
        <v>17100412</v>
      </c>
      <c r="BO46" s="10">
        <f t="shared" si="0"/>
        <v>950839251</v>
      </c>
    </row>
    <row r="47" spans="1:67" x14ac:dyDescent="0.35">
      <c r="A47" s="5"/>
      <c r="B47" s="5"/>
      <c r="C47" s="5"/>
      <c r="D47" s="5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358ED-F9C7-49A4-888C-2954A5EE39AC}">
  <dimension ref="A1:R52"/>
  <sheetViews>
    <sheetView workbookViewId="0">
      <pane xSplit="6" ySplit="8" topLeftCell="G28" activePane="bottomRight" state="frozen"/>
      <selection pane="topRight" activeCell="G1" sqref="G1"/>
      <selection pane="bottomLeft" activeCell="A9" sqref="A9"/>
      <selection pane="bottomRight" activeCell="R9" sqref="R9:R51"/>
    </sheetView>
  </sheetViews>
  <sheetFormatPr baseColWidth="10" defaultColWidth="11.3984375" defaultRowHeight="13.5" x14ac:dyDescent="0.35"/>
  <cols>
    <col min="1" max="3" width="1.73046875" style="2" customWidth="1"/>
    <col min="4" max="4" width="117.59765625" style="2" customWidth="1"/>
    <col min="5" max="5" width="1.73046875" style="5" customWidth="1"/>
    <col min="6" max="6" width="1.86328125" style="5" customWidth="1"/>
    <col min="7" max="18" width="14.73046875" style="1" customWidth="1"/>
    <col min="19" max="16384" width="11.3984375" style="1"/>
  </cols>
  <sheetData>
    <row r="1" spans="1:18" ht="22.5" customHeight="1" x14ac:dyDescent="0.4">
      <c r="A1" s="11" t="s">
        <v>157</v>
      </c>
      <c r="B1" s="12"/>
      <c r="C1" s="12"/>
      <c r="D1" s="12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x14ac:dyDescent="0.35">
      <c r="A2" s="7" t="s">
        <v>154</v>
      </c>
      <c r="B2" s="7"/>
      <c r="C2" s="5"/>
      <c r="D2" s="5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35">
      <c r="A3" s="5"/>
      <c r="B3" s="5"/>
      <c r="C3" s="5"/>
      <c r="D3" s="5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s="3" customFormat="1" ht="11.65" x14ac:dyDescent="0.35">
      <c r="A4" s="6"/>
      <c r="B4" s="6"/>
      <c r="C4" s="6"/>
      <c r="D4" s="6"/>
      <c r="E4" s="6"/>
      <c r="F4" s="6"/>
      <c r="G4" s="9" t="s">
        <v>158</v>
      </c>
      <c r="H4" s="9" t="s">
        <v>1</v>
      </c>
      <c r="I4" s="9" t="s">
        <v>4</v>
      </c>
      <c r="J4" s="9" t="s">
        <v>7</v>
      </c>
      <c r="K4" s="9" t="s">
        <v>11</v>
      </c>
      <c r="L4" s="9" t="s">
        <v>12</v>
      </c>
      <c r="M4" s="9" t="s">
        <v>15</v>
      </c>
      <c r="N4" s="9" t="s">
        <v>19</v>
      </c>
      <c r="O4" s="9" t="s">
        <v>40</v>
      </c>
      <c r="P4" s="9" t="s">
        <v>41</v>
      </c>
      <c r="Q4" s="9" t="s">
        <v>42</v>
      </c>
      <c r="R4" s="9"/>
    </row>
    <row r="5" spans="1:18" ht="40.5" x14ac:dyDescent="0.35">
      <c r="A5" s="5"/>
      <c r="B5" s="5"/>
      <c r="C5" s="5"/>
      <c r="D5" s="5"/>
      <c r="G5" s="13" t="s">
        <v>159</v>
      </c>
      <c r="H5" s="13" t="s">
        <v>43</v>
      </c>
      <c r="I5" s="13" t="s">
        <v>46</v>
      </c>
      <c r="J5" s="13" t="s">
        <v>49</v>
      </c>
      <c r="K5" s="13" t="s">
        <v>53</v>
      </c>
      <c r="L5" s="13" t="s">
        <v>54</v>
      </c>
      <c r="M5" s="13" t="s">
        <v>57</v>
      </c>
      <c r="N5" s="13" t="s">
        <v>61</v>
      </c>
      <c r="O5" s="13" t="s">
        <v>82</v>
      </c>
      <c r="P5" s="13" t="s">
        <v>83</v>
      </c>
      <c r="Q5" s="13" t="s">
        <v>84</v>
      </c>
      <c r="R5" s="13" t="s">
        <v>163</v>
      </c>
    </row>
    <row r="6" spans="1:18" x14ac:dyDescent="0.35">
      <c r="A6" s="5"/>
      <c r="B6" s="5"/>
      <c r="C6" s="5"/>
      <c r="D6" s="5"/>
      <c r="G6" s="16" t="s">
        <v>155</v>
      </c>
      <c r="H6" s="16" t="s">
        <v>155</v>
      </c>
      <c r="I6" s="16" t="s">
        <v>155</v>
      </c>
      <c r="J6" s="16" t="s">
        <v>155</v>
      </c>
      <c r="K6" s="16" t="s">
        <v>155</v>
      </c>
      <c r="L6" s="16" t="s">
        <v>155</v>
      </c>
      <c r="M6" s="16" t="s">
        <v>155</v>
      </c>
      <c r="N6" s="16" t="s">
        <v>155</v>
      </c>
      <c r="O6" s="16" t="s">
        <v>155</v>
      </c>
      <c r="P6" s="16" t="s">
        <v>155</v>
      </c>
      <c r="Q6" s="16" t="s">
        <v>155</v>
      </c>
      <c r="R6" s="16" t="s">
        <v>155</v>
      </c>
    </row>
    <row r="7" spans="1:18" x14ac:dyDescent="0.35">
      <c r="A7" s="5"/>
      <c r="B7" s="5"/>
      <c r="C7" s="5"/>
      <c r="D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x14ac:dyDescent="0.35">
      <c r="A8" s="5"/>
      <c r="B8" s="5"/>
      <c r="C8" s="5"/>
      <c r="D8" s="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x14ac:dyDescent="0.35">
      <c r="A9" s="5"/>
      <c r="B9" s="5"/>
      <c r="C9" s="5"/>
      <c r="D9" s="14" t="s">
        <v>85</v>
      </c>
      <c r="E9" s="15"/>
      <c r="F9" s="26"/>
      <c r="G9" s="10">
        <v>177623015</v>
      </c>
      <c r="H9" s="10">
        <v>15101430</v>
      </c>
      <c r="I9" s="10">
        <v>139738007</v>
      </c>
      <c r="J9" s="10">
        <v>16962323</v>
      </c>
      <c r="K9" s="10">
        <v>16286361</v>
      </c>
      <c r="L9" s="10">
        <v>135898679</v>
      </c>
      <c r="M9" s="10">
        <v>19314607</v>
      </c>
      <c r="N9" s="10">
        <v>43654555</v>
      </c>
      <c r="O9" s="10">
        <v>90748527</v>
      </c>
      <c r="P9" s="10">
        <v>47102037</v>
      </c>
      <c r="Q9" s="10">
        <v>14984226</v>
      </c>
      <c r="R9" s="10">
        <f>SUM(G9:Q9)</f>
        <v>717413767</v>
      </c>
    </row>
    <row r="10" spans="1:18" x14ac:dyDescent="0.35">
      <c r="A10" s="5"/>
      <c r="B10" s="5"/>
      <c r="C10" s="5"/>
      <c r="D10" s="14" t="s">
        <v>86</v>
      </c>
      <c r="E10" s="15"/>
      <c r="F10" s="26"/>
      <c r="G10" s="10">
        <v>8245026</v>
      </c>
      <c r="H10" s="10">
        <v>1478754</v>
      </c>
      <c r="I10" s="10">
        <v>-17867838</v>
      </c>
      <c r="J10" s="10">
        <v>9366982</v>
      </c>
      <c r="K10" s="10">
        <v>-84690</v>
      </c>
      <c r="L10" s="10">
        <v>19530575</v>
      </c>
      <c r="M10" s="10">
        <v>-4094867</v>
      </c>
      <c r="N10" s="10">
        <v>-49214</v>
      </c>
      <c r="O10" s="10">
        <v>-12849795</v>
      </c>
      <c r="P10" s="10">
        <v>-7015590</v>
      </c>
      <c r="Q10" s="10">
        <v>2084186</v>
      </c>
      <c r="R10" s="10">
        <f t="shared" ref="R10:R51" si="0">SUM(G10:Q10)</f>
        <v>-1256471</v>
      </c>
    </row>
    <row r="11" spans="1:18" x14ac:dyDescent="0.35">
      <c r="A11" s="5"/>
      <c r="B11" s="5"/>
      <c r="C11" s="5"/>
      <c r="D11" s="14" t="s">
        <v>87</v>
      </c>
      <c r="E11" s="15"/>
      <c r="F11" s="26"/>
      <c r="G11" s="10">
        <v>-335825</v>
      </c>
      <c r="H11" s="10">
        <v>692906</v>
      </c>
      <c r="I11" s="10">
        <v>-17947349</v>
      </c>
      <c r="J11" s="10">
        <v>8213688</v>
      </c>
      <c r="K11" s="10">
        <v>1057991</v>
      </c>
      <c r="L11" s="10">
        <v>1734430</v>
      </c>
      <c r="M11" s="10">
        <v>-3931543</v>
      </c>
      <c r="N11" s="10">
        <v>-22542</v>
      </c>
      <c r="O11" s="10">
        <v>-12705700</v>
      </c>
      <c r="P11" s="10">
        <v>-9210159</v>
      </c>
      <c r="Q11" s="10">
        <v>1106333</v>
      </c>
      <c r="R11" s="10">
        <f t="shared" si="0"/>
        <v>-31347770</v>
      </c>
    </row>
    <row r="12" spans="1:18" x14ac:dyDescent="0.35">
      <c r="A12" s="5"/>
      <c r="B12" s="5"/>
      <c r="C12" s="5"/>
      <c r="D12" s="14" t="s">
        <v>88</v>
      </c>
      <c r="E12" s="15"/>
      <c r="F12" s="26"/>
      <c r="G12" s="10"/>
      <c r="H12" s="10"/>
      <c r="I12" s="10"/>
      <c r="J12" s="10"/>
      <c r="K12" s="10"/>
      <c r="L12" s="10"/>
      <c r="M12" s="10"/>
      <c r="N12" s="10"/>
      <c r="O12" s="10"/>
      <c r="P12" s="10">
        <v>28814</v>
      </c>
      <c r="Q12" s="10"/>
      <c r="R12" s="10">
        <f t="shared" si="0"/>
        <v>28814</v>
      </c>
    </row>
    <row r="13" spans="1:18" x14ac:dyDescent="0.35">
      <c r="A13" s="5"/>
      <c r="B13" s="5"/>
      <c r="C13" s="5"/>
      <c r="D13" s="14" t="s">
        <v>89</v>
      </c>
      <c r="E13" s="15"/>
      <c r="F13" s="2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>
        <f t="shared" si="0"/>
        <v>0</v>
      </c>
    </row>
    <row r="14" spans="1:18" x14ac:dyDescent="0.35">
      <c r="A14" s="5"/>
      <c r="B14" s="5"/>
      <c r="C14" s="5"/>
      <c r="D14" s="14" t="s">
        <v>160</v>
      </c>
      <c r="E14" s="15"/>
      <c r="F14" s="26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>
        <f t="shared" si="0"/>
        <v>0</v>
      </c>
    </row>
    <row r="15" spans="1:18" x14ac:dyDescent="0.35">
      <c r="A15" s="5"/>
      <c r="B15" s="5"/>
      <c r="C15" s="5"/>
      <c r="D15" s="14" t="s">
        <v>90</v>
      </c>
      <c r="E15" s="15"/>
      <c r="F15" s="26"/>
      <c r="G15" s="10">
        <v>-556795</v>
      </c>
      <c r="H15" s="10">
        <v>987870</v>
      </c>
      <c r="I15" s="10">
        <v>-16905184</v>
      </c>
      <c r="J15" s="10">
        <v>7531644</v>
      </c>
      <c r="K15" s="10">
        <v>1510898</v>
      </c>
      <c r="L15" s="10">
        <v>2336416</v>
      </c>
      <c r="M15" s="10">
        <v>-5849779</v>
      </c>
      <c r="N15" s="10">
        <v>-30056</v>
      </c>
      <c r="O15" s="10">
        <v>-12267991</v>
      </c>
      <c r="P15" s="10">
        <v>-8729814</v>
      </c>
      <c r="Q15" s="10">
        <v>1555576</v>
      </c>
      <c r="R15" s="10">
        <f t="shared" si="0"/>
        <v>-30417215</v>
      </c>
    </row>
    <row r="16" spans="1:18" ht="14.25" customHeight="1" x14ac:dyDescent="0.35">
      <c r="A16" s="5"/>
      <c r="B16" s="5"/>
      <c r="C16" s="5"/>
      <c r="D16" s="14" t="s">
        <v>91</v>
      </c>
      <c r="E16" s="15"/>
      <c r="F16" s="26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>
        <f t="shared" si="0"/>
        <v>0</v>
      </c>
    </row>
    <row r="17" spans="1:18" x14ac:dyDescent="0.35">
      <c r="A17" s="5"/>
      <c r="B17" s="5"/>
      <c r="C17" s="5"/>
      <c r="D17" s="14" t="s">
        <v>92</v>
      </c>
      <c r="E17" s="15"/>
      <c r="F17" s="26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>
        <f t="shared" si="0"/>
        <v>0</v>
      </c>
    </row>
    <row r="18" spans="1:18" ht="14.25" customHeight="1" x14ac:dyDescent="0.35">
      <c r="A18" s="5"/>
      <c r="B18" s="5"/>
      <c r="C18" s="5"/>
      <c r="D18" s="14" t="s">
        <v>93</v>
      </c>
      <c r="E18" s="15"/>
      <c r="F18" s="26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>
        <f t="shared" si="0"/>
        <v>0</v>
      </c>
    </row>
    <row r="19" spans="1:18" x14ac:dyDescent="0.35">
      <c r="A19" s="5"/>
      <c r="B19" s="5"/>
      <c r="C19" s="5"/>
      <c r="D19" s="14" t="s">
        <v>94</v>
      </c>
      <c r="E19" s="15"/>
      <c r="F19" s="26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>
        <f t="shared" si="0"/>
        <v>0</v>
      </c>
    </row>
    <row r="20" spans="1:18" x14ac:dyDescent="0.35">
      <c r="A20" s="5"/>
      <c r="B20" s="5"/>
      <c r="C20" s="5"/>
      <c r="D20" s="14" t="s">
        <v>95</v>
      </c>
      <c r="E20" s="15"/>
      <c r="F20" s="26"/>
      <c r="G20" s="10">
        <v>220970</v>
      </c>
      <c r="H20" s="10">
        <v>-294964</v>
      </c>
      <c r="I20" s="10">
        <v>-1042164</v>
      </c>
      <c r="J20" s="10">
        <v>682043</v>
      </c>
      <c r="K20" s="10">
        <v>-452906</v>
      </c>
      <c r="L20" s="10">
        <v>-601986</v>
      </c>
      <c r="M20" s="10">
        <v>1918236</v>
      </c>
      <c r="N20" s="10">
        <v>7514</v>
      </c>
      <c r="O20" s="10">
        <v>-437709</v>
      </c>
      <c r="P20" s="10">
        <v>-509159</v>
      </c>
      <c r="Q20" s="10">
        <v>-449242</v>
      </c>
      <c r="R20" s="10">
        <f t="shared" si="0"/>
        <v>-959367</v>
      </c>
    </row>
    <row r="21" spans="1:18" x14ac:dyDescent="0.35">
      <c r="A21" s="5"/>
      <c r="B21" s="5"/>
      <c r="C21" s="5"/>
      <c r="D21" s="14" t="s">
        <v>96</v>
      </c>
      <c r="E21" s="15"/>
      <c r="F21" s="26"/>
      <c r="G21" s="10">
        <v>8580851</v>
      </c>
      <c r="H21" s="10">
        <v>785848</v>
      </c>
      <c r="I21" s="10">
        <v>79510</v>
      </c>
      <c r="J21" s="10">
        <v>1153294</v>
      </c>
      <c r="K21" s="10">
        <v>-1142681</v>
      </c>
      <c r="L21" s="10">
        <v>17796145</v>
      </c>
      <c r="M21" s="10">
        <v>-163324</v>
      </c>
      <c r="N21" s="10">
        <v>-26672</v>
      </c>
      <c r="O21" s="10">
        <v>-144095</v>
      </c>
      <c r="P21" s="10">
        <v>2194569</v>
      </c>
      <c r="Q21" s="10">
        <v>977853</v>
      </c>
      <c r="R21" s="10">
        <f t="shared" si="0"/>
        <v>30091298</v>
      </c>
    </row>
    <row r="22" spans="1:18" x14ac:dyDescent="0.35">
      <c r="A22" s="5"/>
      <c r="B22" s="5"/>
      <c r="C22" s="5"/>
      <c r="D22" s="14" t="s">
        <v>97</v>
      </c>
      <c r="E22" s="15"/>
      <c r="F22" s="26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>
        <f t="shared" si="0"/>
        <v>0</v>
      </c>
    </row>
    <row r="23" spans="1:18" x14ac:dyDescent="0.35">
      <c r="A23" s="5"/>
      <c r="B23" s="5"/>
      <c r="C23" s="5"/>
      <c r="D23" s="14" t="s">
        <v>98</v>
      </c>
      <c r="E23" s="15"/>
      <c r="F23" s="26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>
        <f t="shared" si="0"/>
        <v>0</v>
      </c>
    </row>
    <row r="24" spans="1:18" x14ac:dyDescent="0.35">
      <c r="A24" s="5"/>
      <c r="B24" s="5"/>
      <c r="C24" s="5"/>
      <c r="D24" s="14" t="s">
        <v>99</v>
      </c>
      <c r="E24" s="15"/>
      <c r="F24" s="26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>
        <f t="shared" si="0"/>
        <v>0</v>
      </c>
    </row>
    <row r="25" spans="1:18" x14ac:dyDescent="0.35">
      <c r="A25" s="5"/>
      <c r="B25" s="5"/>
      <c r="C25" s="5"/>
      <c r="D25" s="14" t="s">
        <v>100</v>
      </c>
      <c r="E25" s="15"/>
      <c r="F25" s="26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>
        <f t="shared" si="0"/>
        <v>0</v>
      </c>
    </row>
    <row r="26" spans="1:18" x14ac:dyDescent="0.35">
      <c r="A26" s="5"/>
      <c r="B26" s="5"/>
      <c r="C26" s="5"/>
      <c r="D26" s="14" t="s">
        <v>101</v>
      </c>
      <c r="E26" s="15"/>
      <c r="F26" s="26"/>
      <c r="G26" s="10">
        <v>-4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>
        <f t="shared" si="0"/>
        <v>-4</v>
      </c>
    </row>
    <row r="27" spans="1:18" x14ac:dyDescent="0.35">
      <c r="A27" s="5"/>
      <c r="B27" s="5"/>
      <c r="C27" s="5"/>
      <c r="D27" s="14" t="s">
        <v>102</v>
      </c>
      <c r="E27" s="15"/>
      <c r="F27" s="26"/>
      <c r="G27" s="10">
        <v>-4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>
        <f t="shared" si="0"/>
        <v>-4</v>
      </c>
    </row>
    <row r="28" spans="1:18" x14ac:dyDescent="0.35">
      <c r="A28" s="5"/>
      <c r="B28" s="5"/>
      <c r="C28" s="5"/>
      <c r="D28" s="14" t="s">
        <v>99</v>
      </c>
      <c r="E28" s="15"/>
      <c r="F28" s="26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>
        <f t="shared" si="0"/>
        <v>0</v>
      </c>
    </row>
    <row r="29" spans="1:18" x14ac:dyDescent="0.35">
      <c r="A29" s="5"/>
      <c r="B29" s="5"/>
      <c r="C29" s="5"/>
      <c r="D29" s="14" t="s">
        <v>100</v>
      </c>
      <c r="E29" s="15"/>
      <c r="F29" s="26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>
        <f t="shared" si="0"/>
        <v>0</v>
      </c>
    </row>
    <row r="30" spans="1:18" x14ac:dyDescent="0.35">
      <c r="A30" s="5"/>
      <c r="B30" s="5"/>
      <c r="C30" s="5"/>
      <c r="D30" s="14" t="s">
        <v>103</v>
      </c>
      <c r="E30" s="15"/>
      <c r="F30" s="26"/>
      <c r="G30" s="10">
        <v>2513756</v>
      </c>
      <c r="H30" s="10">
        <v>-13350</v>
      </c>
      <c r="I30" s="10">
        <v>-2188060</v>
      </c>
      <c r="J30" s="10">
        <v>-184549</v>
      </c>
      <c r="K30" s="10"/>
      <c r="L30" s="10">
        <v>21390022</v>
      </c>
      <c r="M30" s="10"/>
      <c r="N30" s="10">
        <v>-211888</v>
      </c>
      <c r="O30" s="10">
        <v>859147</v>
      </c>
      <c r="P30" s="10">
        <v>5389583</v>
      </c>
      <c r="Q30" s="10">
        <v>164258</v>
      </c>
      <c r="R30" s="10">
        <f t="shared" si="0"/>
        <v>27718919</v>
      </c>
    </row>
    <row r="31" spans="1:18" x14ac:dyDescent="0.35">
      <c r="A31" s="5"/>
      <c r="B31" s="5"/>
      <c r="C31" s="5"/>
      <c r="D31" s="14" t="s">
        <v>98</v>
      </c>
      <c r="E31" s="15"/>
      <c r="F31" s="26"/>
      <c r="G31" s="10">
        <v>2513756</v>
      </c>
      <c r="H31" s="10">
        <v>-13350</v>
      </c>
      <c r="I31" s="10">
        <v>-2188060</v>
      </c>
      <c r="J31" s="10">
        <v>-184549</v>
      </c>
      <c r="K31" s="10"/>
      <c r="L31" s="10">
        <v>21390022</v>
      </c>
      <c r="M31" s="10"/>
      <c r="N31" s="10">
        <v>-211888</v>
      </c>
      <c r="O31" s="10">
        <v>859147</v>
      </c>
      <c r="P31" s="10">
        <v>5389583</v>
      </c>
      <c r="Q31" s="10">
        <v>164258</v>
      </c>
      <c r="R31" s="10">
        <f t="shared" si="0"/>
        <v>27718919</v>
      </c>
    </row>
    <row r="32" spans="1:18" x14ac:dyDescent="0.35">
      <c r="A32" s="5"/>
      <c r="B32" s="5"/>
      <c r="C32" s="5"/>
      <c r="D32" s="14" t="s">
        <v>99</v>
      </c>
      <c r="E32" s="15"/>
      <c r="F32" s="26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>
        <f t="shared" si="0"/>
        <v>0</v>
      </c>
    </row>
    <row r="33" spans="1:18" x14ac:dyDescent="0.35">
      <c r="A33" s="5"/>
      <c r="B33" s="5"/>
      <c r="C33" s="5"/>
      <c r="D33" s="14" t="s">
        <v>104</v>
      </c>
      <c r="E33" s="15"/>
      <c r="F33" s="26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>
        <f t="shared" si="0"/>
        <v>0</v>
      </c>
    </row>
    <row r="34" spans="1:18" x14ac:dyDescent="0.35">
      <c r="A34" s="5"/>
      <c r="B34" s="5"/>
      <c r="C34" s="5"/>
      <c r="D34" s="14" t="s">
        <v>100</v>
      </c>
      <c r="E34" s="15"/>
      <c r="F34" s="26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>
        <f t="shared" si="0"/>
        <v>0</v>
      </c>
    </row>
    <row r="35" spans="1:18" x14ac:dyDescent="0.35">
      <c r="A35" s="5"/>
      <c r="B35" s="5"/>
      <c r="C35" s="5"/>
      <c r="D35" s="14" t="s">
        <v>105</v>
      </c>
      <c r="E35" s="15"/>
      <c r="F35" s="26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>
        <f t="shared" si="0"/>
        <v>0</v>
      </c>
    </row>
    <row r="36" spans="1:18" x14ac:dyDescent="0.35">
      <c r="A36" s="5"/>
      <c r="B36" s="5"/>
      <c r="C36" s="5"/>
      <c r="D36" s="14" t="s">
        <v>98</v>
      </c>
      <c r="E36" s="15"/>
      <c r="F36" s="26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>
        <f t="shared" si="0"/>
        <v>0</v>
      </c>
    </row>
    <row r="37" spans="1:18" x14ac:dyDescent="0.35">
      <c r="A37" s="5"/>
      <c r="B37" s="5"/>
      <c r="C37" s="5"/>
      <c r="D37" s="14" t="s">
        <v>99</v>
      </c>
      <c r="E37" s="15"/>
      <c r="F37" s="26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>
        <f t="shared" si="0"/>
        <v>0</v>
      </c>
    </row>
    <row r="38" spans="1:18" x14ac:dyDescent="0.35">
      <c r="A38" s="5"/>
      <c r="B38" s="5"/>
      <c r="C38" s="5"/>
      <c r="D38" s="14" t="s">
        <v>100</v>
      </c>
      <c r="E38" s="15"/>
      <c r="F38" s="26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>
        <f t="shared" si="0"/>
        <v>0</v>
      </c>
    </row>
    <row r="39" spans="1:18" x14ac:dyDescent="0.35">
      <c r="A39" s="5"/>
      <c r="B39" s="5"/>
      <c r="C39" s="5"/>
      <c r="D39" s="14" t="s">
        <v>106</v>
      </c>
      <c r="E39" s="15"/>
      <c r="F39" s="26"/>
      <c r="G39" s="10">
        <v>8166906</v>
      </c>
      <c r="H39" s="10">
        <v>1052405</v>
      </c>
      <c r="I39" s="10">
        <v>2294074</v>
      </c>
      <c r="J39" s="10">
        <v>1722275</v>
      </c>
      <c r="K39" s="10">
        <v>-1523815</v>
      </c>
      <c r="L39" s="10">
        <v>2995056</v>
      </c>
      <c r="M39" s="10">
        <v>-217765</v>
      </c>
      <c r="N39" s="10">
        <v>176325</v>
      </c>
      <c r="O39" s="10">
        <v>-1051274</v>
      </c>
      <c r="P39" s="10">
        <v>348609</v>
      </c>
      <c r="Q39" s="10">
        <v>1139545</v>
      </c>
      <c r="R39" s="10">
        <f t="shared" si="0"/>
        <v>15102341</v>
      </c>
    </row>
    <row r="40" spans="1:18" x14ac:dyDescent="0.35">
      <c r="A40" s="5"/>
      <c r="B40" s="5"/>
      <c r="C40" s="5"/>
      <c r="D40" s="14" t="s">
        <v>98</v>
      </c>
      <c r="E40" s="15"/>
      <c r="F40" s="26"/>
      <c r="G40" s="10">
        <v>8166906</v>
      </c>
      <c r="H40" s="10">
        <v>1052405</v>
      </c>
      <c r="I40" s="10">
        <v>3589903</v>
      </c>
      <c r="J40" s="10">
        <v>1749369</v>
      </c>
      <c r="K40" s="10">
        <v>-209913</v>
      </c>
      <c r="L40" s="10">
        <v>187109</v>
      </c>
      <c r="M40" s="10">
        <v>-217765</v>
      </c>
      <c r="N40" s="10">
        <v>176325</v>
      </c>
      <c r="O40" s="10">
        <v>-1346568</v>
      </c>
      <c r="P40" s="10">
        <v>160860</v>
      </c>
      <c r="Q40" s="10">
        <v>1139545</v>
      </c>
      <c r="R40" s="10">
        <f t="shared" si="0"/>
        <v>14448176</v>
      </c>
    </row>
    <row r="41" spans="1:18" x14ac:dyDescent="0.35">
      <c r="A41" s="5"/>
      <c r="B41" s="5"/>
      <c r="C41" s="5"/>
      <c r="D41" s="14" t="s">
        <v>99</v>
      </c>
      <c r="E41" s="15"/>
      <c r="F41" s="26"/>
      <c r="G41" s="10"/>
      <c r="H41" s="10"/>
      <c r="I41" s="10">
        <v>-1295830</v>
      </c>
      <c r="J41" s="10">
        <v>-27095</v>
      </c>
      <c r="K41" s="10">
        <v>-1313902</v>
      </c>
      <c r="L41" s="10">
        <v>2807947</v>
      </c>
      <c r="M41" s="10"/>
      <c r="N41" s="10"/>
      <c r="O41" s="10">
        <v>295294</v>
      </c>
      <c r="P41" s="10">
        <v>187749</v>
      </c>
      <c r="Q41" s="10"/>
      <c r="R41" s="10">
        <f t="shared" si="0"/>
        <v>654163</v>
      </c>
    </row>
    <row r="42" spans="1:18" x14ac:dyDescent="0.35">
      <c r="A42" s="5"/>
      <c r="B42" s="5"/>
      <c r="C42" s="5"/>
      <c r="D42" s="14" t="s">
        <v>100</v>
      </c>
      <c r="E42" s="15"/>
      <c r="F42" s="26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>
        <f t="shared" si="0"/>
        <v>0</v>
      </c>
    </row>
    <row r="43" spans="1:18" x14ac:dyDescent="0.35">
      <c r="A43" s="5"/>
      <c r="B43" s="5"/>
      <c r="C43" s="5"/>
      <c r="D43" s="14" t="s">
        <v>89</v>
      </c>
      <c r="E43" s="15"/>
      <c r="F43" s="26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>
        <f t="shared" si="0"/>
        <v>0</v>
      </c>
    </row>
    <row r="44" spans="1:18" x14ac:dyDescent="0.35">
      <c r="B44" s="5"/>
      <c r="C44" s="5"/>
      <c r="D44" s="14" t="s">
        <v>98</v>
      </c>
      <c r="E44" s="15"/>
      <c r="F44" s="26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>
        <f t="shared" si="0"/>
        <v>0</v>
      </c>
    </row>
    <row r="45" spans="1:18" x14ac:dyDescent="0.35">
      <c r="B45" s="5"/>
      <c r="C45" s="5"/>
      <c r="D45" s="14" t="s">
        <v>99</v>
      </c>
      <c r="E45" s="15"/>
      <c r="F45" s="26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>
        <f t="shared" si="0"/>
        <v>0</v>
      </c>
    </row>
    <row r="46" spans="1:18" x14ac:dyDescent="0.35">
      <c r="B46" s="5"/>
      <c r="C46" s="5"/>
      <c r="D46" s="14" t="s">
        <v>100</v>
      </c>
      <c r="E46" s="15"/>
      <c r="F46" s="26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>
        <f t="shared" si="0"/>
        <v>0</v>
      </c>
    </row>
    <row r="47" spans="1:18" x14ac:dyDescent="0.35">
      <c r="B47" s="5"/>
      <c r="C47" s="5"/>
      <c r="D47" s="14" t="s">
        <v>160</v>
      </c>
      <c r="E47" s="15"/>
      <c r="F47" s="26"/>
      <c r="G47" s="10">
        <v>647642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>
        <f t="shared" si="0"/>
        <v>647642</v>
      </c>
    </row>
    <row r="48" spans="1:18" x14ac:dyDescent="0.35">
      <c r="B48" s="5"/>
      <c r="C48" s="5"/>
      <c r="D48" s="14" t="s">
        <v>107</v>
      </c>
      <c r="E48" s="15"/>
      <c r="F48" s="26"/>
      <c r="G48" s="10">
        <v>-2747448</v>
      </c>
      <c r="H48" s="10">
        <v>-253207</v>
      </c>
      <c r="I48" s="10">
        <v>-26504</v>
      </c>
      <c r="J48" s="10">
        <v>-384431</v>
      </c>
      <c r="K48" s="10">
        <v>381134</v>
      </c>
      <c r="L48" s="10">
        <v>-6588933</v>
      </c>
      <c r="M48" s="10">
        <v>54441</v>
      </c>
      <c r="N48" s="10">
        <v>8891</v>
      </c>
      <c r="O48" s="10">
        <v>48032</v>
      </c>
      <c r="P48" s="10">
        <v>-3543623</v>
      </c>
      <c r="Q48" s="10">
        <v>-325951</v>
      </c>
      <c r="R48" s="10">
        <f t="shared" si="0"/>
        <v>-13377599</v>
      </c>
    </row>
    <row r="49" spans="2:18" x14ac:dyDescent="0.35">
      <c r="B49" s="5"/>
      <c r="C49" s="5"/>
      <c r="D49" s="14" t="s">
        <v>108</v>
      </c>
      <c r="E49" s="15"/>
      <c r="F49" s="26"/>
      <c r="G49" s="10">
        <v>185868041</v>
      </c>
      <c r="H49" s="10">
        <v>16580185</v>
      </c>
      <c r="I49" s="10">
        <v>121870169</v>
      </c>
      <c r="J49" s="10">
        <v>26329304</v>
      </c>
      <c r="K49" s="10">
        <v>16201671</v>
      </c>
      <c r="L49" s="10">
        <v>155429254</v>
      </c>
      <c r="M49" s="10">
        <v>15219740</v>
      </c>
      <c r="N49" s="10">
        <v>43605341</v>
      </c>
      <c r="O49" s="10">
        <v>77898732</v>
      </c>
      <c r="P49" s="10">
        <v>40086447</v>
      </c>
      <c r="Q49" s="10">
        <v>17068412</v>
      </c>
      <c r="R49" s="10">
        <f t="shared" si="0"/>
        <v>716157296</v>
      </c>
    </row>
    <row r="50" spans="2:18" x14ac:dyDescent="0.35">
      <c r="B50" s="5"/>
      <c r="C50" s="5"/>
      <c r="D50" s="14" t="s">
        <v>161</v>
      </c>
      <c r="E50" s="15"/>
      <c r="F50" s="26"/>
      <c r="G50" s="10"/>
      <c r="H50" s="10"/>
      <c r="I50" s="10"/>
      <c r="J50" s="10"/>
      <c r="K50" s="10">
        <v>-19607</v>
      </c>
      <c r="L50" s="10">
        <v>10900</v>
      </c>
      <c r="M50" s="10">
        <v>-3280</v>
      </c>
      <c r="N50" s="10"/>
      <c r="O50" s="10"/>
      <c r="P50" s="10"/>
      <c r="Q50" s="10"/>
      <c r="R50" s="10">
        <f t="shared" si="0"/>
        <v>-11987</v>
      </c>
    </row>
    <row r="51" spans="2:18" x14ac:dyDescent="0.35">
      <c r="B51" s="5"/>
      <c r="C51" s="5"/>
      <c r="D51" s="14" t="s">
        <v>162</v>
      </c>
      <c r="E51" s="15"/>
      <c r="F51" s="26"/>
      <c r="G51" s="10">
        <v>185868041</v>
      </c>
      <c r="H51" s="10">
        <v>16580185</v>
      </c>
      <c r="I51" s="10">
        <v>121870169</v>
      </c>
      <c r="J51" s="10">
        <v>26329304</v>
      </c>
      <c r="K51" s="10">
        <v>16221278</v>
      </c>
      <c r="L51" s="10">
        <v>155418354</v>
      </c>
      <c r="M51" s="10">
        <v>15223020</v>
      </c>
      <c r="N51" s="10">
        <v>43605341</v>
      </c>
      <c r="O51" s="10">
        <v>77898732</v>
      </c>
      <c r="P51" s="10">
        <v>40086447</v>
      </c>
      <c r="Q51" s="10">
        <v>17068412</v>
      </c>
      <c r="R51" s="10">
        <f t="shared" si="0"/>
        <v>716169283</v>
      </c>
    </row>
    <row r="52" spans="2:18" x14ac:dyDescent="0.35">
      <c r="B52" s="5"/>
      <c r="C52" s="5"/>
      <c r="D52" s="5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92BF7-E860-4E6F-997F-A4BBA025B933}">
  <dimension ref="A1:BO47"/>
  <sheetViews>
    <sheetView zoomScale="80" zoomScaleNormal="80" workbookViewId="0">
      <pane xSplit="6" ySplit="7" topLeftCell="G8" activePane="bottomRight" state="frozen"/>
      <selection pane="topRight" activeCell="H1" sqref="H1"/>
      <selection pane="bottomLeft" activeCell="A10" sqref="A10"/>
      <selection pane="bottomRight" activeCell="BO6" sqref="BO6"/>
    </sheetView>
  </sheetViews>
  <sheetFormatPr baseColWidth="10" defaultColWidth="11.3984375" defaultRowHeight="13.5" x14ac:dyDescent="0.35"/>
  <cols>
    <col min="1" max="3" width="1.73046875" style="2" customWidth="1"/>
    <col min="4" max="4" width="73.86328125" style="2" customWidth="1"/>
    <col min="5" max="5" width="1.73046875" style="5" customWidth="1"/>
    <col min="6" max="6" width="1.73046875" style="18" customWidth="1"/>
    <col min="7" max="67" width="14.73046875" style="1" customWidth="1"/>
    <col min="68" max="16384" width="11.3984375" style="1"/>
  </cols>
  <sheetData>
    <row r="1" spans="1:67" ht="22.5" customHeight="1" x14ac:dyDescent="0.4">
      <c r="A1" s="11" t="s">
        <v>0</v>
      </c>
      <c r="B1" s="12"/>
      <c r="C1" s="12"/>
      <c r="D1" s="12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</row>
    <row r="2" spans="1:67" x14ac:dyDescent="0.35">
      <c r="A2" s="7" t="s">
        <v>166</v>
      </c>
      <c r="B2" s="7"/>
      <c r="C2" s="5"/>
      <c r="D2" s="5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</row>
    <row r="3" spans="1:67" x14ac:dyDescent="0.35">
      <c r="A3" s="5"/>
      <c r="B3" s="5"/>
      <c r="C3" s="5"/>
      <c r="D3" s="5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</row>
    <row r="4" spans="1:67" s="3" customFormat="1" ht="11.65" x14ac:dyDescent="0.35">
      <c r="A4" s="6"/>
      <c r="B4" s="6"/>
      <c r="C4" s="6"/>
      <c r="D4" s="6"/>
      <c r="E4" s="6"/>
      <c r="F4" s="19"/>
      <c r="G4" s="9" t="s">
        <v>1</v>
      </c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110</v>
      </c>
      <c r="S4" s="9" t="s">
        <v>12</v>
      </c>
      <c r="T4" s="9" t="s">
        <v>111</v>
      </c>
      <c r="U4" s="9" t="s">
        <v>112</v>
      </c>
      <c r="V4" s="9" t="s">
        <v>13</v>
      </c>
      <c r="W4" s="9" t="s">
        <v>14</v>
      </c>
      <c r="X4" s="9" t="s">
        <v>15</v>
      </c>
      <c r="Y4" s="9" t="s">
        <v>16</v>
      </c>
      <c r="Z4" s="9" t="s">
        <v>17</v>
      </c>
      <c r="AA4" s="9" t="s">
        <v>18</v>
      </c>
      <c r="AB4" s="9" t="s">
        <v>19</v>
      </c>
      <c r="AC4" s="9" t="s">
        <v>20</v>
      </c>
      <c r="AD4" s="9" t="s">
        <v>21</v>
      </c>
      <c r="AE4" s="9" t="s">
        <v>113</v>
      </c>
      <c r="AF4" s="9" t="s">
        <v>22</v>
      </c>
      <c r="AG4" s="9" t="s">
        <v>23</v>
      </c>
      <c r="AH4" s="9" t="s">
        <v>114</v>
      </c>
      <c r="AI4" s="9" t="s">
        <v>24</v>
      </c>
      <c r="AJ4" s="9" t="s">
        <v>115</v>
      </c>
      <c r="AK4" s="9" t="s">
        <v>116</v>
      </c>
      <c r="AL4" s="9" t="s">
        <v>25</v>
      </c>
      <c r="AM4" s="9" t="s">
        <v>117</v>
      </c>
      <c r="AN4" s="9" t="s">
        <v>26</v>
      </c>
      <c r="AO4" s="9" t="s">
        <v>27</v>
      </c>
      <c r="AP4" s="9" t="s">
        <v>28</v>
      </c>
      <c r="AQ4" s="9" t="s">
        <v>118</v>
      </c>
      <c r="AR4" s="9" t="s">
        <v>119</v>
      </c>
      <c r="AS4" s="9" t="s">
        <v>120</v>
      </c>
      <c r="AT4" s="9" t="s">
        <v>121</v>
      </c>
      <c r="AU4" s="9" t="s">
        <v>29</v>
      </c>
      <c r="AV4" s="9" t="s">
        <v>30</v>
      </c>
      <c r="AW4" s="9" t="s">
        <v>31</v>
      </c>
      <c r="AX4" s="9" t="s">
        <v>122</v>
      </c>
      <c r="AY4" s="9" t="s">
        <v>32</v>
      </c>
      <c r="AZ4" s="9" t="s">
        <v>33</v>
      </c>
      <c r="BA4" s="9" t="s">
        <v>34</v>
      </c>
      <c r="BB4" s="9" t="s">
        <v>35</v>
      </c>
      <c r="BC4" s="9" t="s">
        <v>123</v>
      </c>
      <c r="BD4" s="9" t="s">
        <v>124</v>
      </c>
      <c r="BE4" s="9" t="s">
        <v>36</v>
      </c>
      <c r="BF4" s="9" t="s">
        <v>125</v>
      </c>
      <c r="BG4" s="9" t="s">
        <v>37</v>
      </c>
      <c r="BH4" s="9" t="s">
        <v>126</v>
      </c>
      <c r="BI4" s="9" t="s">
        <v>38</v>
      </c>
      <c r="BJ4" s="9" t="s">
        <v>39</v>
      </c>
      <c r="BK4" s="9" t="s">
        <v>127</v>
      </c>
      <c r="BL4" s="9" t="s">
        <v>40</v>
      </c>
      <c r="BM4" s="9" t="s">
        <v>41</v>
      </c>
      <c r="BN4" s="9" t="s">
        <v>42</v>
      </c>
      <c r="BO4" s="9"/>
    </row>
    <row r="5" spans="1:67" ht="40.5" x14ac:dyDescent="0.35">
      <c r="A5" s="5"/>
      <c r="B5" s="5"/>
      <c r="C5" s="5"/>
      <c r="D5" s="5"/>
      <c r="G5" s="13" t="s">
        <v>43</v>
      </c>
      <c r="H5" s="13" t="s">
        <v>44</v>
      </c>
      <c r="I5" s="13" t="s">
        <v>45</v>
      </c>
      <c r="J5" s="13" t="s">
        <v>46</v>
      </c>
      <c r="K5" s="13" t="s">
        <v>47</v>
      </c>
      <c r="L5" s="13" t="s">
        <v>48</v>
      </c>
      <c r="M5" s="13" t="s">
        <v>49</v>
      </c>
      <c r="N5" s="13" t="s">
        <v>50</v>
      </c>
      <c r="O5" s="13" t="s">
        <v>51</v>
      </c>
      <c r="P5" s="13" t="s">
        <v>52</v>
      </c>
      <c r="Q5" s="13" t="s">
        <v>53</v>
      </c>
      <c r="R5" s="13" t="s">
        <v>128</v>
      </c>
      <c r="S5" s="13" t="s">
        <v>54</v>
      </c>
      <c r="T5" s="13" t="s">
        <v>129</v>
      </c>
      <c r="U5" s="13" t="s">
        <v>130</v>
      </c>
      <c r="V5" s="13" t="s">
        <v>55</v>
      </c>
      <c r="W5" s="13" t="s">
        <v>56</v>
      </c>
      <c r="X5" s="13" t="s">
        <v>57</v>
      </c>
      <c r="Y5" s="13" t="s">
        <v>58</v>
      </c>
      <c r="Z5" s="13" t="s">
        <v>59</v>
      </c>
      <c r="AA5" s="13" t="s">
        <v>60</v>
      </c>
      <c r="AB5" s="13" t="s">
        <v>61</v>
      </c>
      <c r="AC5" s="13" t="s">
        <v>62</v>
      </c>
      <c r="AD5" s="13" t="s">
        <v>63</v>
      </c>
      <c r="AE5" s="13" t="s">
        <v>131</v>
      </c>
      <c r="AF5" s="13" t="s">
        <v>64</v>
      </c>
      <c r="AG5" s="13" t="s">
        <v>65</v>
      </c>
      <c r="AH5" s="13" t="s">
        <v>132</v>
      </c>
      <c r="AI5" s="13" t="s">
        <v>66</v>
      </c>
      <c r="AJ5" s="13" t="s">
        <v>133</v>
      </c>
      <c r="AK5" s="13" t="s">
        <v>134</v>
      </c>
      <c r="AL5" s="13" t="s">
        <v>67</v>
      </c>
      <c r="AM5" s="13" t="s">
        <v>135</v>
      </c>
      <c r="AN5" s="13" t="s">
        <v>68</v>
      </c>
      <c r="AO5" s="13" t="s">
        <v>69</v>
      </c>
      <c r="AP5" s="13" t="s">
        <v>70</v>
      </c>
      <c r="AQ5" s="13" t="s">
        <v>136</v>
      </c>
      <c r="AR5" s="13" t="s">
        <v>137</v>
      </c>
      <c r="AS5" s="13" t="s">
        <v>138</v>
      </c>
      <c r="AT5" s="13" t="s">
        <v>139</v>
      </c>
      <c r="AU5" s="13" t="s">
        <v>71</v>
      </c>
      <c r="AV5" s="13" t="s">
        <v>72</v>
      </c>
      <c r="AW5" s="13" t="s">
        <v>73</v>
      </c>
      <c r="AX5" s="13" t="s">
        <v>140</v>
      </c>
      <c r="AY5" s="13" t="s">
        <v>74</v>
      </c>
      <c r="AZ5" s="13" t="s">
        <v>75</v>
      </c>
      <c r="BA5" s="13" t="s">
        <v>76</v>
      </c>
      <c r="BB5" s="13" t="s">
        <v>77</v>
      </c>
      <c r="BC5" s="13" t="s">
        <v>141</v>
      </c>
      <c r="BD5" s="13" t="s">
        <v>142</v>
      </c>
      <c r="BE5" s="13" t="s">
        <v>78</v>
      </c>
      <c r="BF5" s="13" t="s">
        <v>143</v>
      </c>
      <c r="BG5" s="13" t="s">
        <v>79</v>
      </c>
      <c r="BH5" s="13" t="s">
        <v>144</v>
      </c>
      <c r="BI5" s="13" t="s">
        <v>80</v>
      </c>
      <c r="BJ5" s="13" t="s">
        <v>81</v>
      </c>
      <c r="BK5" s="13" t="s">
        <v>145</v>
      </c>
      <c r="BL5" s="13" t="s">
        <v>82</v>
      </c>
      <c r="BM5" s="13" t="s">
        <v>83</v>
      </c>
      <c r="BN5" s="13" t="s">
        <v>84</v>
      </c>
      <c r="BO5" s="13" t="s">
        <v>148</v>
      </c>
    </row>
    <row r="6" spans="1:67" x14ac:dyDescent="0.35">
      <c r="A6" s="5"/>
      <c r="B6" s="5"/>
      <c r="C6" s="5"/>
      <c r="D6" s="5"/>
      <c r="G6" s="16" t="s">
        <v>167</v>
      </c>
      <c r="H6" s="16" t="s">
        <v>167</v>
      </c>
      <c r="I6" s="16" t="s">
        <v>167</v>
      </c>
      <c r="J6" s="16" t="s">
        <v>167</v>
      </c>
      <c r="K6" s="16" t="s">
        <v>167</v>
      </c>
      <c r="L6" s="16" t="s">
        <v>167</v>
      </c>
      <c r="M6" s="16" t="s">
        <v>167</v>
      </c>
      <c r="N6" s="16" t="s">
        <v>167</v>
      </c>
      <c r="O6" s="16" t="s">
        <v>167</v>
      </c>
      <c r="P6" s="16" t="s">
        <v>167</v>
      </c>
      <c r="Q6" s="16" t="s">
        <v>167</v>
      </c>
      <c r="R6" s="16" t="s">
        <v>167</v>
      </c>
      <c r="S6" s="16" t="s">
        <v>167</v>
      </c>
      <c r="T6" s="16" t="s">
        <v>167</v>
      </c>
      <c r="U6" s="16" t="s">
        <v>167</v>
      </c>
      <c r="V6" s="16" t="s">
        <v>167</v>
      </c>
      <c r="W6" s="16" t="s">
        <v>167</v>
      </c>
      <c r="X6" s="16" t="s">
        <v>167</v>
      </c>
      <c r="Y6" s="16" t="s">
        <v>167</v>
      </c>
      <c r="Z6" s="16" t="s">
        <v>167</v>
      </c>
      <c r="AA6" s="16" t="s">
        <v>167</v>
      </c>
      <c r="AB6" s="16" t="s">
        <v>167</v>
      </c>
      <c r="AC6" s="16" t="s">
        <v>167</v>
      </c>
      <c r="AD6" s="16" t="s">
        <v>167</v>
      </c>
      <c r="AE6" s="16" t="s">
        <v>167</v>
      </c>
      <c r="AF6" s="16" t="s">
        <v>167</v>
      </c>
      <c r="AG6" s="16" t="s">
        <v>167</v>
      </c>
      <c r="AH6" s="16" t="s">
        <v>167</v>
      </c>
      <c r="AI6" s="16" t="s">
        <v>167</v>
      </c>
      <c r="AJ6" s="16" t="s">
        <v>167</v>
      </c>
      <c r="AK6" s="16" t="s">
        <v>167</v>
      </c>
      <c r="AL6" s="16" t="s">
        <v>167</v>
      </c>
      <c r="AM6" s="16" t="s">
        <v>167</v>
      </c>
      <c r="AN6" s="16" t="s">
        <v>167</v>
      </c>
      <c r="AO6" s="16" t="s">
        <v>167</v>
      </c>
      <c r="AP6" s="16" t="s">
        <v>167</v>
      </c>
      <c r="AQ6" s="16" t="s">
        <v>167</v>
      </c>
      <c r="AR6" s="16" t="s">
        <v>167</v>
      </c>
      <c r="AS6" s="16" t="s">
        <v>167</v>
      </c>
      <c r="AT6" s="16" t="s">
        <v>167</v>
      </c>
      <c r="AU6" s="16" t="s">
        <v>167</v>
      </c>
      <c r="AV6" s="16" t="s">
        <v>167</v>
      </c>
      <c r="AW6" s="16" t="s">
        <v>167</v>
      </c>
      <c r="AX6" s="16" t="s">
        <v>167</v>
      </c>
      <c r="AY6" s="16" t="s">
        <v>167</v>
      </c>
      <c r="AZ6" s="16" t="s">
        <v>167</v>
      </c>
      <c r="BA6" s="16" t="s">
        <v>167</v>
      </c>
      <c r="BB6" s="16" t="s">
        <v>167</v>
      </c>
      <c r="BC6" s="16" t="s">
        <v>167</v>
      </c>
      <c r="BD6" s="16" t="s">
        <v>167</v>
      </c>
      <c r="BE6" s="16" t="s">
        <v>167</v>
      </c>
      <c r="BF6" s="16" t="s">
        <v>167</v>
      </c>
      <c r="BG6" s="16" t="s">
        <v>167</v>
      </c>
      <c r="BH6" s="16" t="s">
        <v>167</v>
      </c>
      <c r="BI6" s="16" t="s">
        <v>167</v>
      </c>
      <c r="BJ6" s="16" t="s">
        <v>167</v>
      </c>
      <c r="BK6" s="16" t="s">
        <v>167</v>
      </c>
      <c r="BL6" s="16" t="s">
        <v>167</v>
      </c>
      <c r="BM6" s="16" t="s">
        <v>167</v>
      </c>
      <c r="BN6" s="16" t="s">
        <v>167</v>
      </c>
      <c r="BO6" s="16" t="s">
        <v>167</v>
      </c>
    </row>
    <row r="7" spans="1:67" ht="27" customHeight="1" x14ac:dyDescent="0.35">
      <c r="A7" s="5"/>
      <c r="B7" s="5"/>
      <c r="C7" s="5"/>
      <c r="D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</row>
    <row r="8" spans="1:67" x14ac:dyDescent="0.35">
      <c r="A8" s="5"/>
      <c r="B8" s="5"/>
      <c r="C8" s="5"/>
      <c r="D8" s="14" t="s">
        <v>85</v>
      </c>
      <c r="E8" s="15"/>
      <c r="F8" s="20" t="s">
        <v>109</v>
      </c>
      <c r="G8" s="10">
        <v>15421271</v>
      </c>
      <c r="H8" s="10">
        <v>31004474</v>
      </c>
      <c r="I8" s="10">
        <v>7133705</v>
      </c>
      <c r="J8" s="10">
        <v>188438062</v>
      </c>
      <c r="K8" s="10">
        <v>24503093</v>
      </c>
      <c r="L8" s="10">
        <v>21002502</v>
      </c>
      <c r="M8" s="10">
        <v>25885167</v>
      </c>
      <c r="N8" s="10">
        <v>1813138</v>
      </c>
      <c r="O8" s="10">
        <v>2709939</v>
      </c>
      <c r="P8" s="10">
        <v>83662672</v>
      </c>
      <c r="Q8" s="10">
        <v>23440362</v>
      </c>
      <c r="R8" s="10">
        <v>1301606</v>
      </c>
      <c r="S8" s="10">
        <v>196931442</v>
      </c>
      <c r="T8" s="10">
        <v>1932334</v>
      </c>
      <c r="U8" s="10">
        <v>216925202</v>
      </c>
      <c r="V8" s="10">
        <v>76997529</v>
      </c>
      <c r="W8" s="10">
        <v>27008756</v>
      </c>
      <c r="X8" s="10">
        <v>34790813</v>
      </c>
      <c r="Y8" s="10">
        <v>24493028</v>
      </c>
      <c r="Z8" s="10">
        <v>44841655</v>
      </c>
      <c r="AA8" s="10">
        <v>14378313</v>
      </c>
      <c r="AB8" s="10">
        <v>66686796</v>
      </c>
      <c r="AC8" s="10">
        <v>42307593</v>
      </c>
      <c r="AD8" s="10">
        <v>1682010</v>
      </c>
      <c r="AE8" s="10">
        <v>252082</v>
      </c>
      <c r="AF8" s="10">
        <v>2193394</v>
      </c>
      <c r="AG8" s="10">
        <v>773489</v>
      </c>
      <c r="AH8" s="10">
        <v>475654</v>
      </c>
      <c r="AI8" s="10">
        <v>453026</v>
      </c>
      <c r="AJ8" s="10">
        <v>1275837</v>
      </c>
      <c r="AK8" s="10">
        <v>2036060</v>
      </c>
      <c r="AL8" s="10">
        <v>1396036</v>
      </c>
      <c r="AM8" s="10">
        <v>1526082</v>
      </c>
      <c r="AN8" s="10">
        <v>2084738</v>
      </c>
      <c r="AO8" s="10">
        <v>486357</v>
      </c>
      <c r="AP8" s="10">
        <v>4967061</v>
      </c>
      <c r="AQ8" s="10">
        <v>3327508</v>
      </c>
      <c r="AR8" s="10">
        <v>808727</v>
      </c>
      <c r="AS8" s="10">
        <v>670583</v>
      </c>
      <c r="AT8" s="10">
        <v>539307</v>
      </c>
      <c r="AU8" s="10">
        <v>569209</v>
      </c>
      <c r="AV8" s="10">
        <v>2525135</v>
      </c>
      <c r="AW8" s="10">
        <v>2801037</v>
      </c>
      <c r="AX8" s="10">
        <v>704920</v>
      </c>
      <c r="AY8" s="10">
        <v>1520260</v>
      </c>
      <c r="AZ8" s="10">
        <v>16605463</v>
      </c>
      <c r="BA8" s="10">
        <v>1048713</v>
      </c>
      <c r="BB8" s="10">
        <v>838919</v>
      </c>
      <c r="BC8" s="10">
        <v>750958</v>
      </c>
      <c r="BD8" s="10">
        <v>312169</v>
      </c>
      <c r="BE8" s="10">
        <v>30407681</v>
      </c>
      <c r="BF8" s="10">
        <v>289107</v>
      </c>
      <c r="BG8" s="10">
        <v>2095834</v>
      </c>
      <c r="BH8" s="10">
        <v>169017</v>
      </c>
      <c r="BI8" s="10">
        <v>426454</v>
      </c>
      <c r="BJ8" s="10">
        <v>2401753</v>
      </c>
      <c r="BK8" s="10">
        <v>581737</v>
      </c>
      <c r="BL8" s="10">
        <v>123131718</v>
      </c>
      <c r="BM8" s="10">
        <v>73923069</v>
      </c>
      <c r="BN8" s="10">
        <v>20603143</v>
      </c>
      <c r="BO8" s="10">
        <f>SUM(G8:BN8)</f>
        <v>1480263699</v>
      </c>
    </row>
    <row r="9" spans="1:67" x14ac:dyDescent="0.35">
      <c r="A9" s="5"/>
      <c r="B9" s="5"/>
      <c r="C9" s="5"/>
      <c r="D9" s="14" t="s">
        <v>86</v>
      </c>
      <c r="E9" s="15"/>
      <c r="F9" s="20" t="s">
        <v>109</v>
      </c>
      <c r="G9" s="10">
        <v>1214125</v>
      </c>
      <c r="H9" s="10">
        <v>1856310</v>
      </c>
      <c r="I9" s="10">
        <v>292716</v>
      </c>
      <c r="J9" s="10">
        <v>16525</v>
      </c>
      <c r="K9" s="10">
        <v>-28549</v>
      </c>
      <c r="L9" s="10">
        <v>409254</v>
      </c>
      <c r="M9" s="10">
        <v>2137489</v>
      </c>
      <c r="N9" s="10">
        <v>-102975</v>
      </c>
      <c r="O9" s="10">
        <v>205631</v>
      </c>
      <c r="P9" s="10">
        <v>2359019</v>
      </c>
      <c r="Q9" s="10">
        <v>910714</v>
      </c>
      <c r="R9" s="10">
        <v>1</v>
      </c>
      <c r="S9" s="10">
        <v>30739922</v>
      </c>
      <c r="T9" s="10">
        <v>2</v>
      </c>
      <c r="U9" s="10">
        <v>7947128</v>
      </c>
      <c r="V9" s="10">
        <v>1612860</v>
      </c>
      <c r="W9" s="10">
        <v>-1139612</v>
      </c>
      <c r="X9" s="10">
        <v>-1193209</v>
      </c>
      <c r="Y9" s="10">
        <v>-531472</v>
      </c>
      <c r="Z9" s="10">
        <v>4495601</v>
      </c>
      <c r="AA9" s="10">
        <v>-601347</v>
      </c>
      <c r="AB9" s="10">
        <v>-525991</v>
      </c>
      <c r="AC9" s="10">
        <v>1814104</v>
      </c>
      <c r="AD9" s="10">
        <v>50651</v>
      </c>
      <c r="AE9" s="10"/>
      <c r="AF9" s="10">
        <v>134793</v>
      </c>
      <c r="AG9" s="10">
        <v>-177393</v>
      </c>
      <c r="AH9" s="10">
        <v>1</v>
      </c>
      <c r="AI9" s="10">
        <v>145702</v>
      </c>
      <c r="AJ9" s="10">
        <v>1</v>
      </c>
      <c r="AK9" s="10">
        <v>-2138</v>
      </c>
      <c r="AL9" s="10">
        <v>21286</v>
      </c>
      <c r="AM9" s="10">
        <v>2</v>
      </c>
      <c r="AN9" s="10">
        <v>224226</v>
      </c>
      <c r="AO9" s="10"/>
      <c r="AP9" s="10">
        <v>-27744</v>
      </c>
      <c r="AQ9" s="10">
        <v>6</v>
      </c>
      <c r="AR9" s="10"/>
      <c r="AS9" s="10">
        <v>1</v>
      </c>
      <c r="AT9" s="10">
        <v>1</v>
      </c>
      <c r="AU9" s="10">
        <v>7898</v>
      </c>
      <c r="AV9" s="10">
        <v>1234235</v>
      </c>
      <c r="AW9" s="10">
        <v>908030</v>
      </c>
      <c r="AX9" s="10">
        <v>1</v>
      </c>
      <c r="AY9" s="10">
        <v>-56711</v>
      </c>
      <c r="AZ9" s="10">
        <v>3509644</v>
      </c>
      <c r="BA9" s="10">
        <v>-12773</v>
      </c>
      <c r="BB9" s="10">
        <v>172070</v>
      </c>
      <c r="BC9" s="10">
        <v>1</v>
      </c>
      <c r="BD9" s="10"/>
      <c r="BE9" s="10">
        <v>-965958</v>
      </c>
      <c r="BF9" s="10"/>
      <c r="BG9" s="10">
        <v>272457</v>
      </c>
      <c r="BH9" s="10"/>
      <c r="BI9" s="10">
        <v>136848</v>
      </c>
      <c r="BJ9" s="10">
        <v>-22300</v>
      </c>
      <c r="BK9" s="10">
        <v>1</v>
      </c>
      <c r="BL9" s="10">
        <v>-1120800</v>
      </c>
      <c r="BM9" s="10">
        <v>2300809</v>
      </c>
      <c r="BN9" s="10">
        <v>3598990</v>
      </c>
      <c r="BO9" s="10">
        <f t="shared" ref="BO9:BO46" si="0">SUM(G9:BN9)</f>
        <v>62220083</v>
      </c>
    </row>
    <row r="10" spans="1:67" x14ac:dyDescent="0.35">
      <c r="A10" s="5"/>
      <c r="B10" s="5"/>
      <c r="C10" s="5"/>
      <c r="D10" s="14" t="s">
        <v>87</v>
      </c>
      <c r="E10" s="15"/>
      <c r="F10" s="20" t="s">
        <v>109</v>
      </c>
      <c r="G10" s="10">
        <v>806691</v>
      </c>
      <c r="H10" s="10">
        <v>2154137</v>
      </c>
      <c r="I10" s="10">
        <v>388826</v>
      </c>
      <c r="J10" s="10">
        <v>1685002</v>
      </c>
      <c r="K10" s="10">
        <v>20786</v>
      </c>
      <c r="L10" s="10">
        <v>153815</v>
      </c>
      <c r="M10" s="10">
        <v>423853</v>
      </c>
      <c r="N10" s="10">
        <v>-105282</v>
      </c>
      <c r="O10" s="10">
        <v>-20543</v>
      </c>
      <c r="P10" s="10">
        <v>542857</v>
      </c>
      <c r="Q10" s="10">
        <v>1109619</v>
      </c>
      <c r="R10" s="10">
        <v>1</v>
      </c>
      <c r="S10" s="10">
        <v>-567142</v>
      </c>
      <c r="T10" s="10">
        <v>2</v>
      </c>
      <c r="U10" s="10">
        <v>25753</v>
      </c>
      <c r="V10" s="10">
        <v>1444850</v>
      </c>
      <c r="W10" s="10">
        <v>-493700</v>
      </c>
      <c r="X10" s="10">
        <v>-854290</v>
      </c>
      <c r="Y10" s="10">
        <v>-455259</v>
      </c>
      <c r="Z10" s="10">
        <v>1303317</v>
      </c>
      <c r="AA10" s="10">
        <v>-641322</v>
      </c>
      <c r="AB10" s="10">
        <v>-67860</v>
      </c>
      <c r="AC10" s="10">
        <v>875679</v>
      </c>
      <c r="AD10" s="10">
        <v>5578</v>
      </c>
      <c r="AE10" s="10"/>
      <c r="AF10" s="10">
        <v>870</v>
      </c>
      <c r="AG10" s="10">
        <v>-13734</v>
      </c>
      <c r="AH10" s="10">
        <v>1</v>
      </c>
      <c r="AI10" s="10"/>
      <c r="AJ10" s="10">
        <v>1</v>
      </c>
      <c r="AK10" s="10">
        <v>-2138</v>
      </c>
      <c r="AL10" s="10">
        <v>-989</v>
      </c>
      <c r="AM10" s="10">
        <v>2</v>
      </c>
      <c r="AN10" s="10">
        <v>22896</v>
      </c>
      <c r="AO10" s="10"/>
      <c r="AP10" s="10">
        <v>30234</v>
      </c>
      <c r="AQ10" s="10">
        <v>6</v>
      </c>
      <c r="AR10" s="10"/>
      <c r="AS10" s="10">
        <v>1</v>
      </c>
      <c r="AT10" s="10">
        <v>1</v>
      </c>
      <c r="AU10" s="10">
        <v>-21133</v>
      </c>
      <c r="AV10" s="10">
        <v>635391</v>
      </c>
      <c r="AW10" s="10">
        <v>828383</v>
      </c>
      <c r="AX10" s="10">
        <v>1</v>
      </c>
      <c r="AY10" s="10">
        <v>-1258</v>
      </c>
      <c r="AZ10" s="10">
        <v>3530123</v>
      </c>
      <c r="BA10" s="10">
        <v>-22833</v>
      </c>
      <c r="BB10" s="10">
        <v>164037</v>
      </c>
      <c r="BC10" s="10">
        <v>1</v>
      </c>
      <c r="BD10" s="10"/>
      <c r="BE10" s="10">
        <v>-682229</v>
      </c>
      <c r="BF10" s="10"/>
      <c r="BG10" s="10">
        <v>78929</v>
      </c>
      <c r="BH10" s="10"/>
      <c r="BI10" s="10">
        <v>134175</v>
      </c>
      <c r="BJ10" s="10">
        <v>-22300</v>
      </c>
      <c r="BK10" s="10">
        <v>1</v>
      </c>
      <c r="BL10" s="10">
        <v>-1793658</v>
      </c>
      <c r="BM10" s="10">
        <v>-2102954</v>
      </c>
      <c r="BN10" s="10">
        <v>1461349</v>
      </c>
      <c r="BO10" s="10">
        <f t="shared" si="0"/>
        <v>9958544</v>
      </c>
    </row>
    <row r="11" spans="1:67" x14ac:dyDescent="0.35">
      <c r="A11" s="5"/>
      <c r="B11" s="5"/>
      <c r="C11" s="5"/>
      <c r="D11" s="14" t="s">
        <v>88</v>
      </c>
      <c r="E11" s="15"/>
      <c r="F11" s="20" t="s">
        <v>109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>
        <v>28814</v>
      </c>
      <c r="BN11" s="10"/>
      <c r="BO11" s="10">
        <f t="shared" si="0"/>
        <v>28814</v>
      </c>
    </row>
    <row r="12" spans="1:67" x14ac:dyDescent="0.35">
      <c r="A12" s="5"/>
      <c r="B12" s="5"/>
      <c r="C12" s="5"/>
      <c r="D12" s="14" t="s">
        <v>89</v>
      </c>
      <c r="E12" s="15"/>
      <c r="F12" s="20" t="s">
        <v>109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>
        <f t="shared" si="0"/>
        <v>0</v>
      </c>
    </row>
    <row r="13" spans="1:67" x14ac:dyDescent="0.35">
      <c r="A13" s="5"/>
      <c r="B13" s="5"/>
      <c r="C13" s="5"/>
      <c r="D13" s="14" t="s">
        <v>90</v>
      </c>
      <c r="E13" s="15"/>
      <c r="F13" s="20" t="s">
        <v>109</v>
      </c>
      <c r="G13" s="10">
        <v>1149170</v>
      </c>
      <c r="H13" s="10">
        <v>3069218</v>
      </c>
      <c r="I13" s="10">
        <v>555466</v>
      </c>
      <c r="J13" s="10">
        <v>3526036</v>
      </c>
      <c r="K13" s="10">
        <v>25868</v>
      </c>
      <c r="L13" s="10">
        <v>219736</v>
      </c>
      <c r="M13" s="10">
        <v>537254</v>
      </c>
      <c r="N13" s="10">
        <v>-150403</v>
      </c>
      <c r="O13" s="10">
        <v>-29347</v>
      </c>
      <c r="P13" s="10">
        <v>1748551</v>
      </c>
      <c r="Q13" s="10">
        <v>1585170</v>
      </c>
      <c r="R13" s="10">
        <v>2</v>
      </c>
      <c r="S13" s="10">
        <v>-787697</v>
      </c>
      <c r="T13" s="10">
        <v>3</v>
      </c>
      <c r="U13" s="10">
        <v>26570</v>
      </c>
      <c r="V13" s="10">
        <v>2856140</v>
      </c>
      <c r="W13" s="10">
        <v>-705285</v>
      </c>
      <c r="X13" s="10">
        <v>-1975841</v>
      </c>
      <c r="Y13" s="10">
        <v>-651847</v>
      </c>
      <c r="Z13" s="10">
        <v>-945964</v>
      </c>
      <c r="AA13" s="10">
        <v>-931266</v>
      </c>
      <c r="AB13" s="10">
        <v>-90480</v>
      </c>
      <c r="AC13" s="10">
        <v>747494</v>
      </c>
      <c r="AD13" s="10">
        <v>7969</v>
      </c>
      <c r="AE13" s="10"/>
      <c r="AF13" s="10">
        <v>-28277</v>
      </c>
      <c r="AG13" s="10">
        <v>-19620</v>
      </c>
      <c r="AH13" s="10">
        <v>2</v>
      </c>
      <c r="AI13" s="10"/>
      <c r="AJ13" s="10">
        <v>2</v>
      </c>
      <c r="AK13" s="10">
        <v>-3055</v>
      </c>
      <c r="AL13" s="10">
        <v>-1412</v>
      </c>
      <c r="AM13" s="10">
        <v>3</v>
      </c>
      <c r="AN13" s="10">
        <v>28194</v>
      </c>
      <c r="AO13" s="10"/>
      <c r="AP13" s="10">
        <v>41714</v>
      </c>
      <c r="AQ13" s="10">
        <v>8</v>
      </c>
      <c r="AR13" s="10"/>
      <c r="AS13" s="10">
        <v>2</v>
      </c>
      <c r="AT13" s="10">
        <v>2</v>
      </c>
      <c r="AU13" s="10">
        <v>-32405</v>
      </c>
      <c r="AV13" s="10">
        <v>894145</v>
      </c>
      <c r="AW13" s="10">
        <v>1183404</v>
      </c>
      <c r="AX13" s="10">
        <v>2</v>
      </c>
      <c r="AY13" s="10">
        <v>-1797</v>
      </c>
      <c r="AZ13" s="10">
        <v>2715479</v>
      </c>
      <c r="BA13" s="10">
        <v>-34834</v>
      </c>
      <c r="BB13" s="10">
        <v>234339</v>
      </c>
      <c r="BC13" s="10">
        <v>2</v>
      </c>
      <c r="BD13" s="10"/>
      <c r="BE13" s="10">
        <v>-974613</v>
      </c>
      <c r="BF13" s="10"/>
      <c r="BG13" s="10">
        <v>109064</v>
      </c>
      <c r="BH13" s="10"/>
      <c r="BI13" s="10">
        <v>190209</v>
      </c>
      <c r="BJ13" s="10">
        <v>-31857</v>
      </c>
      <c r="BK13" s="10">
        <v>2</v>
      </c>
      <c r="BL13" s="10">
        <v>-969913</v>
      </c>
      <c r="BM13" s="10">
        <v>-1460771</v>
      </c>
      <c r="BN13" s="10">
        <v>2007413</v>
      </c>
      <c r="BO13" s="10">
        <f t="shared" si="0"/>
        <v>13631949</v>
      </c>
    </row>
    <row r="14" spans="1:67" x14ac:dyDescent="0.35">
      <c r="A14" s="5"/>
      <c r="B14" s="5"/>
      <c r="C14" s="5"/>
      <c r="D14" s="14" t="s">
        <v>91</v>
      </c>
      <c r="E14" s="15"/>
      <c r="F14" s="20" t="s">
        <v>109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>
        <f t="shared" si="0"/>
        <v>0</v>
      </c>
    </row>
    <row r="15" spans="1:67" ht="14.25" customHeight="1" x14ac:dyDescent="0.35">
      <c r="A15" s="5"/>
      <c r="B15" s="5"/>
      <c r="C15" s="5"/>
      <c r="D15" s="14" t="s">
        <v>92</v>
      </c>
      <c r="E15" s="15"/>
      <c r="F15" s="20" t="s">
        <v>109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>
        <f t="shared" si="0"/>
        <v>0</v>
      </c>
    </row>
    <row r="16" spans="1:67" x14ac:dyDescent="0.35">
      <c r="A16" s="5"/>
      <c r="B16" s="5"/>
      <c r="C16" s="5"/>
      <c r="D16" s="14" t="s">
        <v>93</v>
      </c>
      <c r="E16" s="15"/>
      <c r="F16" s="20" t="s">
        <v>109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>
        <f t="shared" si="0"/>
        <v>0</v>
      </c>
    </row>
    <row r="17" spans="1:67" ht="14.25" customHeight="1" x14ac:dyDescent="0.35">
      <c r="A17" s="5"/>
      <c r="B17" s="5"/>
      <c r="C17" s="5"/>
      <c r="D17" s="14" t="s">
        <v>94</v>
      </c>
      <c r="E17" s="15"/>
      <c r="F17" s="20" t="s">
        <v>109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>
        <f t="shared" si="0"/>
        <v>0</v>
      </c>
    </row>
    <row r="18" spans="1:67" x14ac:dyDescent="0.35">
      <c r="A18" s="5"/>
      <c r="B18" s="5"/>
      <c r="C18" s="5"/>
      <c r="D18" s="14" t="s">
        <v>95</v>
      </c>
      <c r="E18" s="15"/>
      <c r="F18" s="20" t="s">
        <v>109</v>
      </c>
      <c r="G18" s="10">
        <v>-342479</v>
      </c>
      <c r="H18" s="10">
        <v>-915080</v>
      </c>
      <c r="I18" s="10">
        <v>-166640</v>
      </c>
      <c r="J18" s="10">
        <v>-1841034</v>
      </c>
      <c r="K18" s="10">
        <v>-5082</v>
      </c>
      <c r="L18" s="10">
        <v>-65921</v>
      </c>
      <c r="M18" s="10">
        <v>-113401</v>
      </c>
      <c r="N18" s="10">
        <v>45121</v>
      </c>
      <c r="O18" s="10">
        <v>8804</v>
      </c>
      <c r="P18" s="10">
        <v>-1205694</v>
      </c>
      <c r="Q18" s="10">
        <v>-475551</v>
      </c>
      <c r="R18" s="10">
        <v>-1</v>
      </c>
      <c r="S18" s="10">
        <v>220555</v>
      </c>
      <c r="T18" s="10">
        <v>-1</v>
      </c>
      <c r="U18" s="10">
        <v>-817</v>
      </c>
      <c r="V18" s="10">
        <v>-1411290</v>
      </c>
      <c r="W18" s="10">
        <v>211586</v>
      </c>
      <c r="X18" s="10">
        <v>1121551</v>
      </c>
      <c r="Y18" s="10">
        <v>196588</v>
      </c>
      <c r="Z18" s="10">
        <v>2249281</v>
      </c>
      <c r="AA18" s="10">
        <v>289943</v>
      </c>
      <c r="AB18" s="10">
        <v>22620</v>
      </c>
      <c r="AC18" s="10">
        <v>128185</v>
      </c>
      <c r="AD18" s="10">
        <v>-2391</v>
      </c>
      <c r="AE18" s="10"/>
      <c r="AF18" s="10">
        <v>29147</v>
      </c>
      <c r="AG18" s="10">
        <v>5886</v>
      </c>
      <c r="AH18" s="10">
        <v>-1</v>
      </c>
      <c r="AI18" s="10"/>
      <c r="AJ18" s="10">
        <v>-1</v>
      </c>
      <c r="AK18" s="10">
        <v>916</v>
      </c>
      <c r="AL18" s="10">
        <v>424</v>
      </c>
      <c r="AM18" s="10">
        <v>-1</v>
      </c>
      <c r="AN18" s="10">
        <v>-5297</v>
      </c>
      <c r="AO18" s="10"/>
      <c r="AP18" s="10">
        <v>-11481</v>
      </c>
      <c r="AQ18" s="10">
        <v>-2</v>
      </c>
      <c r="AR18" s="10"/>
      <c r="AS18" s="10">
        <v>-1</v>
      </c>
      <c r="AT18" s="10">
        <v>-1</v>
      </c>
      <c r="AU18" s="10">
        <v>11272</v>
      </c>
      <c r="AV18" s="10">
        <v>-258754</v>
      </c>
      <c r="AW18" s="10">
        <v>-355021</v>
      </c>
      <c r="AX18" s="10">
        <v>-1</v>
      </c>
      <c r="AY18" s="10">
        <v>539</v>
      </c>
      <c r="AZ18" s="10">
        <v>814644</v>
      </c>
      <c r="BA18" s="10">
        <v>12001</v>
      </c>
      <c r="BB18" s="10">
        <v>-70302</v>
      </c>
      <c r="BC18" s="10">
        <v>-1</v>
      </c>
      <c r="BD18" s="10"/>
      <c r="BE18" s="10">
        <v>292384</v>
      </c>
      <c r="BF18" s="10"/>
      <c r="BG18" s="10">
        <v>-30135</v>
      </c>
      <c r="BH18" s="10"/>
      <c r="BI18" s="10">
        <v>-56035</v>
      </c>
      <c r="BJ18" s="10">
        <v>9557</v>
      </c>
      <c r="BK18" s="10">
        <v>-1</v>
      </c>
      <c r="BL18" s="10">
        <v>-823744</v>
      </c>
      <c r="BM18" s="10">
        <v>-670997</v>
      </c>
      <c r="BN18" s="10">
        <v>-546064</v>
      </c>
      <c r="BO18" s="10">
        <f t="shared" si="0"/>
        <v>-3702218</v>
      </c>
    </row>
    <row r="19" spans="1:67" x14ac:dyDescent="0.35">
      <c r="A19" s="5"/>
      <c r="B19" s="5"/>
      <c r="C19" s="5"/>
      <c r="D19" s="14" t="s">
        <v>96</v>
      </c>
      <c r="E19" s="15"/>
      <c r="F19" s="20" t="s">
        <v>109</v>
      </c>
      <c r="G19" s="10">
        <v>407434</v>
      </c>
      <c r="H19" s="10">
        <v>-297827</v>
      </c>
      <c r="I19" s="10">
        <v>-96110</v>
      </c>
      <c r="J19" s="10">
        <v>-1668476</v>
      </c>
      <c r="K19" s="10">
        <v>-49335</v>
      </c>
      <c r="L19" s="10">
        <v>255439</v>
      </c>
      <c r="M19" s="10">
        <v>1713636</v>
      </c>
      <c r="N19" s="10">
        <v>2307</v>
      </c>
      <c r="O19" s="10">
        <v>226174</v>
      </c>
      <c r="P19" s="10">
        <v>1816162</v>
      </c>
      <c r="Q19" s="10">
        <v>-198904</v>
      </c>
      <c r="R19" s="10"/>
      <c r="S19" s="10">
        <v>31307064</v>
      </c>
      <c r="T19" s="10"/>
      <c r="U19" s="10">
        <v>7921375</v>
      </c>
      <c r="V19" s="10">
        <v>168010</v>
      </c>
      <c r="W19" s="10">
        <v>-645912</v>
      </c>
      <c r="X19" s="10">
        <v>-338919</v>
      </c>
      <c r="Y19" s="10">
        <v>-76213</v>
      </c>
      <c r="Z19" s="10">
        <v>3192284</v>
      </c>
      <c r="AA19" s="10">
        <v>39975</v>
      </c>
      <c r="AB19" s="10">
        <v>-458131</v>
      </c>
      <c r="AC19" s="10">
        <v>938426</v>
      </c>
      <c r="AD19" s="10">
        <v>45073</v>
      </c>
      <c r="AE19" s="10"/>
      <c r="AF19" s="10">
        <v>133923</v>
      </c>
      <c r="AG19" s="10">
        <v>-163659</v>
      </c>
      <c r="AH19" s="10"/>
      <c r="AI19" s="10">
        <v>145702</v>
      </c>
      <c r="AJ19" s="10"/>
      <c r="AK19" s="10"/>
      <c r="AL19" s="10">
        <v>22274</v>
      </c>
      <c r="AM19" s="10"/>
      <c r="AN19" s="10">
        <v>201330</v>
      </c>
      <c r="AO19" s="10"/>
      <c r="AP19" s="10">
        <v>-57978</v>
      </c>
      <c r="AQ19" s="10"/>
      <c r="AR19" s="10"/>
      <c r="AS19" s="10"/>
      <c r="AT19" s="10"/>
      <c r="AU19" s="10">
        <v>29031</v>
      </c>
      <c r="AV19" s="10">
        <v>598843</v>
      </c>
      <c r="AW19" s="10">
        <v>79648</v>
      </c>
      <c r="AX19" s="10"/>
      <c r="AY19" s="10">
        <v>-55453</v>
      </c>
      <c r="AZ19" s="10">
        <v>-20479</v>
      </c>
      <c r="BA19" s="10">
        <v>10060</v>
      </c>
      <c r="BB19" s="10">
        <v>8033</v>
      </c>
      <c r="BC19" s="10"/>
      <c r="BD19" s="10"/>
      <c r="BE19" s="10">
        <v>-283728</v>
      </c>
      <c r="BF19" s="10"/>
      <c r="BG19" s="10">
        <v>193528</v>
      </c>
      <c r="BH19" s="10"/>
      <c r="BI19" s="10">
        <v>2673</v>
      </c>
      <c r="BJ19" s="10"/>
      <c r="BK19" s="10"/>
      <c r="BL19" s="10">
        <v>672858</v>
      </c>
      <c r="BM19" s="10">
        <v>4403763</v>
      </c>
      <c r="BN19" s="10">
        <v>2137641</v>
      </c>
      <c r="BO19" s="10">
        <f t="shared" si="0"/>
        <v>52261542</v>
      </c>
    </row>
    <row r="20" spans="1:67" x14ac:dyDescent="0.35">
      <c r="A20" s="5"/>
      <c r="B20" s="5"/>
      <c r="C20" s="5"/>
      <c r="D20" s="14" t="s">
        <v>97</v>
      </c>
      <c r="E20" s="15"/>
      <c r="F20" s="20" t="s">
        <v>109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>
        <f t="shared" si="0"/>
        <v>0</v>
      </c>
    </row>
    <row r="21" spans="1:67" x14ac:dyDescent="0.35">
      <c r="A21" s="5"/>
      <c r="B21" s="5"/>
      <c r="C21" s="5"/>
      <c r="D21" s="14" t="s">
        <v>98</v>
      </c>
      <c r="E21" s="15"/>
      <c r="F21" s="20" t="s">
        <v>109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>
        <f t="shared" si="0"/>
        <v>0</v>
      </c>
    </row>
    <row r="22" spans="1:67" x14ac:dyDescent="0.35">
      <c r="A22" s="5"/>
      <c r="B22" s="5"/>
      <c r="C22" s="5"/>
      <c r="D22" s="14" t="s">
        <v>99</v>
      </c>
      <c r="E22" s="15"/>
      <c r="F22" s="20" t="s">
        <v>109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>
        <f t="shared" si="0"/>
        <v>0</v>
      </c>
    </row>
    <row r="23" spans="1:67" x14ac:dyDescent="0.35">
      <c r="A23" s="5"/>
      <c r="B23" s="5"/>
      <c r="C23" s="5"/>
      <c r="D23" s="14" t="s">
        <v>100</v>
      </c>
      <c r="E23" s="15"/>
      <c r="F23" s="20" t="s">
        <v>109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>
        <f t="shared" si="0"/>
        <v>0</v>
      </c>
    </row>
    <row r="24" spans="1:67" x14ac:dyDescent="0.35">
      <c r="A24" s="5"/>
      <c r="B24" s="5"/>
      <c r="C24" s="5"/>
      <c r="D24" s="14" t="s">
        <v>101</v>
      </c>
      <c r="E24" s="15"/>
      <c r="F24" s="20" t="s">
        <v>109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>
        <v>-4</v>
      </c>
      <c r="V24" s="10"/>
      <c r="W24" s="10"/>
      <c r="X24" s="10"/>
      <c r="Y24" s="10"/>
      <c r="Z24" s="10">
        <v>-34970</v>
      </c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>
        <f t="shared" si="0"/>
        <v>-34974</v>
      </c>
    </row>
    <row r="25" spans="1:67" x14ac:dyDescent="0.35">
      <c r="A25" s="5"/>
      <c r="B25" s="5"/>
      <c r="C25" s="5"/>
      <c r="D25" s="14" t="s">
        <v>102</v>
      </c>
      <c r="E25" s="15"/>
      <c r="F25" s="20" t="s">
        <v>109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>
        <v>-4</v>
      </c>
      <c r="V25" s="10"/>
      <c r="W25" s="10"/>
      <c r="X25" s="10"/>
      <c r="Y25" s="10"/>
      <c r="Z25" s="10">
        <v>-34970</v>
      </c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>
        <f t="shared" si="0"/>
        <v>-34974</v>
      </c>
    </row>
    <row r="26" spans="1:67" x14ac:dyDescent="0.35">
      <c r="A26" s="5"/>
      <c r="B26" s="5"/>
      <c r="C26" s="5"/>
      <c r="D26" s="14" t="s">
        <v>99</v>
      </c>
      <c r="E26" s="15"/>
      <c r="F26" s="20" t="s">
        <v>109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>
        <f t="shared" si="0"/>
        <v>0</v>
      </c>
    </row>
    <row r="27" spans="1:67" x14ac:dyDescent="0.35">
      <c r="A27" s="5"/>
      <c r="B27" s="5"/>
      <c r="C27" s="5"/>
      <c r="D27" s="14" t="s">
        <v>100</v>
      </c>
      <c r="E27" s="15"/>
      <c r="F27" s="20" t="s">
        <v>109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>
        <f t="shared" si="0"/>
        <v>0</v>
      </c>
    </row>
    <row r="28" spans="1:67" x14ac:dyDescent="0.35">
      <c r="A28" s="5"/>
      <c r="B28" s="5"/>
      <c r="C28" s="5"/>
      <c r="D28" s="14" t="s">
        <v>103</v>
      </c>
      <c r="E28" s="15"/>
      <c r="F28" s="20" t="s">
        <v>109</v>
      </c>
      <c r="G28" s="10"/>
      <c r="H28" s="10">
        <v>-447220</v>
      </c>
      <c r="I28" s="10">
        <v>-24189</v>
      </c>
      <c r="J28" s="10">
        <v>-2245845</v>
      </c>
      <c r="K28" s="10">
        <v>-53049</v>
      </c>
      <c r="L28" s="10">
        <v>-140090</v>
      </c>
      <c r="M28" s="10">
        <v>-22370</v>
      </c>
      <c r="N28" s="10">
        <v>-1745</v>
      </c>
      <c r="O28" s="10"/>
      <c r="P28" s="10">
        <v>1233184</v>
      </c>
      <c r="Q28" s="10"/>
      <c r="R28" s="10"/>
      <c r="S28" s="10">
        <v>48299852</v>
      </c>
      <c r="T28" s="10"/>
      <c r="U28" s="10"/>
      <c r="V28" s="10">
        <v>-1767183</v>
      </c>
      <c r="W28" s="10">
        <v>-722733</v>
      </c>
      <c r="X28" s="10"/>
      <c r="Y28" s="10">
        <v>-122088</v>
      </c>
      <c r="Z28" s="10">
        <v>101165</v>
      </c>
      <c r="AA28" s="10">
        <v>-367819</v>
      </c>
      <c r="AB28" s="10">
        <v>-211888</v>
      </c>
      <c r="AC28" s="10">
        <v>-478316</v>
      </c>
      <c r="AD28" s="10"/>
      <c r="AE28" s="10"/>
      <c r="AF28" s="10">
        <v>-25232</v>
      </c>
      <c r="AG28" s="10"/>
      <c r="AH28" s="10"/>
      <c r="AI28" s="10"/>
      <c r="AJ28" s="10"/>
      <c r="AK28" s="10"/>
      <c r="AL28" s="10"/>
      <c r="AM28" s="10"/>
      <c r="AN28" s="10">
        <v>-11461</v>
      </c>
      <c r="AO28" s="10"/>
      <c r="AP28" s="10">
        <v>5041</v>
      </c>
      <c r="AQ28" s="10"/>
      <c r="AR28" s="10"/>
      <c r="AS28" s="10"/>
      <c r="AT28" s="10"/>
      <c r="AU28" s="10"/>
      <c r="AV28" s="10"/>
      <c r="AW28" s="10">
        <v>-31729</v>
      </c>
      <c r="AX28" s="10"/>
      <c r="AY28" s="10">
        <v>-110988</v>
      </c>
      <c r="AZ28" s="10"/>
      <c r="BA28" s="10"/>
      <c r="BB28" s="10">
        <v>1470</v>
      </c>
      <c r="BC28" s="10"/>
      <c r="BD28" s="10"/>
      <c r="BE28" s="10">
        <v>-312292</v>
      </c>
      <c r="BF28" s="10"/>
      <c r="BG28" s="10">
        <v>3945</v>
      </c>
      <c r="BH28" s="10"/>
      <c r="BI28" s="10"/>
      <c r="BJ28" s="10"/>
      <c r="BK28" s="10"/>
      <c r="BL28" s="10">
        <v>2674909</v>
      </c>
      <c r="BM28" s="10">
        <v>5970427</v>
      </c>
      <c r="BN28" s="10">
        <v>1336257</v>
      </c>
      <c r="BO28" s="10">
        <f t="shared" si="0"/>
        <v>52530013</v>
      </c>
    </row>
    <row r="29" spans="1:67" x14ac:dyDescent="0.35">
      <c r="A29" s="5"/>
      <c r="B29" s="5"/>
      <c r="C29" s="5"/>
      <c r="D29" s="14" t="s">
        <v>98</v>
      </c>
      <c r="E29" s="15"/>
      <c r="F29" s="20" t="s">
        <v>109</v>
      </c>
      <c r="G29" s="10"/>
      <c r="H29" s="10">
        <v>-447220</v>
      </c>
      <c r="I29" s="10">
        <v>-24189</v>
      </c>
      <c r="J29" s="10">
        <v>-2245845</v>
      </c>
      <c r="K29" s="10">
        <v>-53049</v>
      </c>
      <c r="L29" s="10">
        <v>-140090</v>
      </c>
      <c r="M29" s="10">
        <v>-22370</v>
      </c>
      <c r="N29" s="10">
        <v>-1745</v>
      </c>
      <c r="O29" s="10"/>
      <c r="P29" s="10">
        <v>1233184</v>
      </c>
      <c r="Q29" s="10"/>
      <c r="R29" s="10"/>
      <c r="S29" s="10">
        <v>48299852</v>
      </c>
      <c r="T29" s="10"/>
      <c r="U29" s="10"/>
      <c r="V29" s="10">
        <v>-1767183</v>
      </c>
      <c r="W29" s="10">
        <v>-722733</v>
      </c>
      <c r="X29" s="10"/>
      <c r="Y29" s="10">
        <v>-122088</v>
      </c>
      <c r="Z29" s="10">
        <v>101165</v>
      </c>
      <c r="AA29" s="10">
        <v>-367819</v>
      </c>
      <c r="AB29" s="10">
        <v>-211888</v>
      </c>
      <c r="AC29" s="10">
        <v>-478316</v>
      </c>
      <c r="AD29" s="10"/>
      <c r="AE29" s="10"/>
      <c r="AF29" s="10">
        <v>-25232</v>
      </c>
      <c r="AG29" s="10"/>
      <c r="AH29" s="10"/>
      <c r="AI29" s="10"/>
      <c r="AJ29" s="10"/>
      <c r="AK29" s="10"/>
      <c r="AL29" s="10"/>
      <c r="AM29" s="10"/>
      <c r="AN29" s="10">
        <v>-11461</v>
      </c>
      <c r="AO29" s="10"/>
      <c r="AP29" s="10">
        <v>5041</v>
      </c>
      <c r="AQ29" s="10"/>
      <c r="AR29" s="10"/>
      <c r="AS29" s="10"/>
      <c r="AT29" s="10"/>
      <c r="AU29" s="10"/>
      <c r="AV29" s="10"/>
      <c r="AW29" s="10">
        <v>-31729</v>
      </c>
      <c r="AX29" s="10"/>
      <c r="AY29" s="10">
        <v>-110988</v>
      </c>
      <c r="AZ29" s="10"/>
      <c r="BA29" s="10"/>
      <c r="BB29" s="10">
        <v>1470</v>
      </c>
      <c r="BC29" s="10"/>
      <c r="BD29" s="10"/>
      <c r="BE29" s="10">
        <v>-312292</v>
      </c>
      <c r="BF29" s="10"/>
      <c r="BG29" s="10">
        <v>3945</v>
      </c>
      <c r="BH29" s="10"/>
      <c r="BI29" s="10"/>
      <c r="BJ29" s="10"/>
      <c r="BK29" s="10"/>
      <c r="BL29" s="10">
        <v>2674909</v>
      </c>
      <c r="BM29" s="10">
        <v>5970427</v>
      </c>
      <c r="BN29" s="10">
        <v>1336257</v>
      </c>
      <c r="BO29" s="10">
        <f t="shared" si="0"/>
        <v>52530013</v>
      </c>
    </row>
    <row r="30" spans="1:67" x14ac:dyDescent="0.35">
      <c r="A30" s="5"/>
      <c r="B30" s="5"/>
      <c r="C30" s="5"/>
      <c r="D30" s="14" t="s">
        <v>99</v>
      </c>
      <c r="E30" s="15"/>
      <c r="F30" s="20" t="s">
        <v>109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>
        <f t="shared" si="0"/>
        <v>0</v>
      </c>
    </row>
    <row r="31" spans="1:67" x14ac:dyDescent="0.35">
      <c r="A31" s="5"/>
      <c r="B31" s="5"/>
      <c r="C31" s="5"/>
      <c r="D31" s="14" t="s">
        <v>104</v>
      </c>
      <c r="E31" s="15"/>
      <c r="F31" s="20" t="s">
        <v>109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>
        <f t="shared" si="0"/>
        <v>0</v>
      </c>
    </row>
    <row r="32" spans="1:67" x14ac:dyDescent="0.35">
      <c r="A32" s="5"/>
      <c r="B32" s="5"/>
      <c r="C32" s="5"/>
      <c r="D32" s="14" t="s">
        <v>100</v>
      </c>
      <c r="E32" s="15"/>
      <c r="F32" s="20" t="s">
        <v>109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>
        <f t="shared" si="0"/>
        <v>0</v>
      </c>
    </row>
    <row r="33" spans="1:67" x14ac:dyDescent="0.35">
      <c r="A33" s="5"/>
      <c r="B33" s="5"/>
      <c r="C33" s="5"/>
      <c r="D33" s="14" t="s">
        <v>105</v>
      </c>
      <c r="E33" s="15"/>
      <c r="F33" s="20" t="s">
        <v>109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>
        <f t="shared" si="0"/>
        <v>0</v>
      </c>
    </row>
    <row r="34" spans="1:67" x14ac:dyDescent="0.35">
      <c r="A34" s="5"/>
      <c r="B34" s="5"/>
      <c r="C34" s="5"/>
      <c r="D34" s="14" t="s">
        <v>98</v>
      </c>
      <c r="E34" s="15"/>
      <c r="F34" s="20" t="s">
        <v>109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>
        <f t="shared" si="0"/>
        <v>0</v>
      </c>
    </row>
    <row r="35" spans="1:67" x14ac:dyDescent="0.35">
      <c r="A35" s="5"/>
      <c r="B35" s="5"/>
      <c r="C35" s="5"/>
      <c r="D35" s="14" t="s">
        <v>99</v>
      </c>
      <c r="E35" s="15"/>
      <c r="F35" s="20" t="s">
        <v>109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>
        <f t="shared" si="0"/>
        <v>0</v>
      </c>
    </row>
    <row r="36" spans="1:67" x14ac:dyDescent="0.35">
      <c r="A36" s="5"/>
      <c r="B36" s="5"/>
      <c r="C36" s="5"/>
      <c r="D36" s="14" t="s">
        <v>100</v>
      </c>
      <c r="E36" s="15"/>
      <c r="F36" s="20" t="s">
        <v>109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>
        <f t="shared" si="0"/>
        <v>0</v>
      </c>
    </row>
    <row r="37" spans="1:67" x14ac:dyDescent="0.35">
      <c r="A37" s="5"/>
      <c r="B37" s="5"/>
      <c r="C37" s="5"/>
      <c r="D37" s="14" t="s">
        <v>106</v>
      </c>
      <c r="E37" s="15"/>
      <c r="F37" s="20" t="s">
        <v>109</v>
      </c>
      <c r="G37" s="10">
        <v>543245</v>
      </c>
      <c r="H37" s="10">
        <v>50117</v>
      </c>
      <c r="I37" s="10">
        <v>-103957</v>
      </c>
      <c r="J37" s="10">
        <v>21210</v>
      </c>
      <c r="K37" s="10">
        <v>-20954</v>
      </c>
      <c r="L37" s="10">
        <v>505002</v>
      </c>
      <c r="M37" s="10">
        <v>2307218</v>
      </c>
      <c r="N37" s="10">
        <v>5041</v>
      </c>
      <c r="O37" s="10">
        <v>301566</v>
      </c>
      <c r="P37" s="10">
        <v>1188365</v>
      </c>
      <c r="Q37" s="10">
        <v>-265206</v>
      </c>
      <c r="R37" s="10"/>
      <c r="S37" s="10">
        <v>-4817819</v>
      </c>
      <c r="T37" s="10"/>
      <c r="U37" s="10">
        <v>10561838</v>
      </c>
      <c r="V37" s="10">
        <v>1991197</v>
      </c>
      <c r="W37" s="10">
        <v>-138483</v>
      </c>
      <c r="X37" s="10">
        <v>-451893</v>
      </c>
      <c r="Y37" s="10">
        <v>20471</v>
      </c>
      <c r="Z37" s="10">
        <v>4187852</v>
      </c>
      <c r="AA37" s="10">
        <v>421119</v>
      </c>
      <c r="AB37" s="10">
        <v>-398954</v>
      </c>
      <c r="AC37" s="10">
        <v>1542259</v>
      </c>
      <c r="AD37" s="10">
        <v>64390</v>
      </c>
      <c r="AE37" s="10"/>
      <c r="AF37" s="10">
        <v>203796</v>
      </c>
      <c r="AG37" s="10">
        <v>-233798</v>
      </c>
      <c r="AH37" s="10"/>
      <c r="AI37" s="10">
        <v>208146</v>
      </c>
      <c r="AJ37" s="10"/>
      <c r="AK37" s="10"/>
      <c r="AL37" s="10">
        <v>29699</v>
      </c>
      <c r="AM37" s="10"/>
      <c r="AN37" s="10">
        <v>279900</v>
      </c>
      <c r="AO37" s="10">
        <v>347</v>
      </c>
      <c r="AP37" s="10">
        <v>-82342</v>
      </c>
      <c r="AQ37" s="10"/>
      <c r="AR37" s="10"/>
      <c r="AS37" s="10"/>
      <c r="AT37" s="10"/>
      <c r="AU37" s="10">
        <v>38708</v>
      </c>
      <c r="AV37" s="10">
        <v>798458</v>
      </c>
      <c r="AW37" s="10">
        <v>137926</v>
      </c>
      <c r="AX37" s="10"/>
      <c r="AY37" s="10">
        <v>76279</v>
      </c>
      <c r="AZ37" s="10">
        <v>-15753</v>
      </c>
      <c r="BA37" s="10">
        <v>13414</v>
      </c>
      <c r="BB37" s="10">
        <v>9240</v>
      </c>
      <c r="BC37" s="10"/>
      <c r="BD37" s="10"/>
      <c r="BE37" s="10">
        <v>-66013</v>
      </c>
      <c r="BF37" s="10"/>
      <c r="BG37" s="10">
        <v>254092</v>
      </c>
      <c r="BH37" s="10"/>
      <c r="BI37" s="10">
        <v>2552</v>
      </c>
      <c r="BJ37" s="10"/>
      <c r="BK37" s="10"/>
      <c r="BL37" s="10">
        <v>-1777765</v>
      </c>
      <c r="BM37" s="10">
        <v>775969</v>
      </c>
      <c r="BN37" s="10">
        <v>1513931</v>
      </c>
      <c r="BO37" s="10">
        <f t="shared" si="0"/>
        <v>19680410</v>
      </c>
    </row>
    <row r="38" spans="1:67" x14ac:dyDescent="0.35">
      <c r="A38" s="5"/>
      <c r="B38" s="5"/>
      <c r="C38" s="5"/>
      <c r="D38" s="14" t="s">
        <v>98</v>
      </c>
      <c r="E38" s="15"/>
      <c r="F38" s="20" t="s">
        <v>109</v>
      </c>
      <c r="G38" s="10">
        <v>543245</v>
      </c>
      <c r="H38" s="10">
        <v>182783</v>
      </c>
      <c r="I38" s="10">
        <v>163036</v>
      </c>
      <c r="J38" s="10">
        <v>1317039</v>
      </c>
      <c r="K38" s="10">
        <v>-20954</v>
      </c>
      <c r="L38" s="10">
        <v>505002</v>
      </c>
      <c r="M38" s="10">
        <v>2207611</v>
      </c>
      <c r="N38" s="10">
        <v>79535</v>
      </c>
      <c r="O38" s="10">
        <v>301566</v>
      </c>
      <c r="P38" s="10">
        <v>1772609</v>
      </c>
      <c r="Q38" s="10">
        <v>998008</v>
      </c>
      <c r="R38" s="10"/>
      <c r="S38" s="10">
        <v>-4271724</v>
      </c>
      <c r="T38" s="10"/>
      <c r="U38" s="10">
        <v>10561838</v>
      </c>
      <c r="V38" s="10">
        <v>2824790</v>
      </c>
      <c r="W38" s="10">
        <v>-235123</v>
      </c>
      <c r="X38" s="10">
        <v>-451893</v>
      </c>
      <c r="Y38" s="10">
        <v>20471</v>
      </c>
      <c r="Z38" s="10">
        <v>4285267</v>
      </c>
      <c r="AA38" s="10">
        <v>421119</v>
      </c>
      <c r="AB38" s="10">
        <v>-398954</v>
      </c>
      <c r="AC38" s="10">
        <v>980388</v>
      </c>
      <c r="AD38" s="10">
        <v>64390</v>
      </c>
      <c r="AE38" s="10"/>
      <c r="AF38" s="10">
        <v>489393</v>
      </c>
      <c r="AG38" s="10">
        <v>-233798</v>
      </c>
      <c r="AH38" s="10"/>
      <c r="AI38" s="10">
        <v>208146</v>
      </c>
      <c r="AJ38" s="10"/>
      <c r="AK38" s="10"/>
      <c r="AL38" s="10">
        <v>29699</v>
      </c>
      <c r="AM38" s="10"/>
      <c r="AN38" s="10">
        <v>279900</v>
      </c>
      <c r="AO38" s="10">
        <v>347</v>
      </c>
      <c r="AP38" s="10">
        <v>282804</v>
      </c>
      <c r="AQ38" s="10"/>
      <c r="AR38" s="10"/>
      <c r="AS38" s="10"/>
      <c r="AT38" s="10"/>
      <c r="AU38" s="10">
        <v>38708</v>
      </c>
      <c r="AV38" s="10">
        <v>798914</v>
      </c>
      <c r="AW38" s="10">
        <v>137926</v>
      </c>
      <c r="AX38" s="10"/>
      <c r="AY38" s="10">
        <v>76279</v>
      </c>
      <c r="AZ38" s="10">
        <v>-15753</v>
      </c>
      <c r="BA38" s="10">
        <v>13414</v>
      </c>
      <c r="BB38" s="10">
        <v>148668</v>
      </c>
      <c r="BC38" s="10"/>
      <c r="BD38" s="10"/>
      <c r="BE38" s="10">
        <v>624701</v>
      </c>
      <c r="BF38" s="10"/>
      <c r="BG38" s="10">
        <v>254092</v>
      </c>
      <c r="BH38" s="10"/>
      <c r="BI38" s="10">
        <v>2552</v>
      </c>
      <c r="BJ38" s="10"/>
      <c r="BK38" s="10"/>
      <c r="BL38" s="10">
        <v>-2117943</v>
      </c>
      <c r="BM38" s="10">
        <v>768094</v>
      </c>
      <c r="BN38" s="10">
        <v>1513931</v>
      </c>
      <c r="BO38" s="10">
        <f t="shared" si="0"/>
        <v>25150123</v>
      </c>
    </row>
    <row r="39" spans="1:67" x14ac:dyDescent="0.35">
      <c r="A39" s="5"/>
      <c r="B39" s="5"/>
      <c r="C39" s="5"/>
      <c r="D39" s="14" t="s">
        <v>99</v>
      </c>
      <c r="F39" s="21" t="s">
        <v>109</v>
      </c>
      <c r="G39" s="10"/>
      <c r="H39" s="10">
        <v>-132666</v>
      </c>
      <c r="I39" s="10">
        <v>-266994</v>
      </c>
      <c r="J39" s="10">
        <v>-1295830</v>
      </c>
      <c r="K39" s="10"/>
      <c r="L39" s="10"/>
      <c r="M39" s="10">
        <v>99607</v>
      </c>
      <c r="N39" s="10">
        <v>-74494</v>
      </c>
      <c r="O39" s="10"/>
      <c r="P39" s="10">
        <v>-584244</v>
      </c>
      <c r="Q39" s="10">
        <v>-1263214</v>
      </c>
      <c r="R39" s="10"/>
      <c r="S39" s="10">
        <v>-546095</v>
      </c>
      <c r="T39" s="10"/>
      <c r="U39" s="10"/>
      <c r="V39" s="10">
        <v>-833594</v>
      </c>
      <c r="W39" s="10">
        <v>96641</v>
      </c>
      <c r="X39" s="10"/>
      <c r="Y39" s="10"/>
      <c r="Z39" s="10">
        <v>-97415</v>
      </c>
      <c r="AA39" s="10"/>
      <c r="AB39" s="10"/>
      <c r="AC39" s="10">
        <v>561872</v>
      </c>
      <c r="AD39" s="10"/>
      <c r="AE39" s="10"/>
      <c r="AF39" s="10">
        <v>-285597</v>
      </c>
      <c r="AG39" s="10"/>
      <c r="AH39" s="10"/>
      <c r="AI39" s="10"/>
      <c r="AJ39" s="10"/>
      <c r="AK39" s="10"/>
      <c r="AL39" s="10"/>
      <c r="AM39" s="10"/>
      <c r="AN39" s="10"/>
      <c r="AO39" s="10"/>
      <c r="AP39" s="10">
        <v>-365147</v>
      </c>
      <c r="AQ39" s="10"/>
      <c r="AR39" s="10"/>
      <c r="AS39" s="10"/>
      <c r="AT39" s="10"/>
      <c r="AU39" s="10"/>
      <c r="AV39" s="10">
        <v>-456</v>
      </c>
      <c r="AW39" s="10"/>
      <c r="AX39" s="10"/>
      <c r="AY39" s="10"/>
      <c r="AZ39" s="10"/>
      <c r="BA39" s="10"/>
      <c r="BB39" s="10">
        <v>-139428</v>
      </c>
      <c r="BC39" s="10"/>
      <c r="BD39" s="10"/>
      <c r="BE39" s="10">
        <v>-690713</v>
      </c>
      <c r="BF39" s="10"/>
      <c r="BG39" s="10"/>
      <c r="BH39" s="10"/>
      <c r="BI39" s="10"/>
      <c r="BJ39" s="10"/>
      <c r="BK39" s="10"/>
      <c r="BL39" s="10">
        <v>340178</v>
      </c>
      <c r="BM39" s="10">
        <v>7876</v>
      </c>
      <c r="BN39" s="10"/>
      <c r="BO39" s="10">
        <f t="shared" si="0"/>
        <v>-5469713</v>
      </c>
    </row>
    <row r="40" spans="1:67" x14ac:dyDescent="0.35">
      <c r="A40" s="5"/>
      <c r="B40" s="5"/>
      <c r="C40" s="5"/>
      <c r="D40" s="14" t="s">
        <v>100</v>
      </c>
      <c r="F40" s="21" t="s">
        <v>109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>
        <f t="shared" si="0"/>
        <v>0</v>
      </c>
    </row>
    <row r="41" spans="1:67" x14ac:dyDescent="0.35">
      <c r="A41" s="5"/>
      <c r="B41" s="5"/>
      <c r="C41" s="5"/>
      <c r="D41" s="14" t="s">
        <v>89</v>
      </c>
      <c r="F41" s="21" t="s">
        <v>109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>
        <f t="shared" si="0"/>
        <v>0</v>
      </c>
    </row>
    <row r="42" spans="1:67" x14ac:dyDescent="0.35">
      <c r="A42" s="5"/>
      <c r="B42" s="5"/>
      <c r="C42" s="5"/>
      <c r="D42" s="14" t="s">
        <v>98</v>
      </c>
      <c r="F42" s="21" t="s">
        <v>109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>
        <f t="shared" si="0"/>
        <v>0</v>
      </c>
    </row>
    <row r="43" spans="1:67" x14ac:dyDescent="0.35">
      <c r="A43" s="5"/>
      <c r="B43" s="5"/>
      <c r="C43" s="5"/>
      <c r="D43" s="14" t="s">
        <v>99</v>
      </c>
      <c r="F43" s="21" t="s">
        <v>109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>
        <f t="shared" si="0"/>
        <v>0</v>
      </c>
    </row>
    <row r="44" spans="1:67" x14ac:dyDescent="0.35">
      <c r="A44" s="5"/>
      <c r="B44" s="5"/>
      <c r="C44" s="5"/>
      <c r="D44" s="14" t="s">
        <v>100</v>
      </c>
      <c r="F44" s="21" t="s">
        <v>109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>
        <f t="shared" si="0"/>
        <v>0</v>
      </c>
    </row>
    <row r="45" spans="1:67" x14ac:dyDescent="0.35">
      <c r="A45" s="5"/>
      <c r="B45" s="5"/>
      <c r="C45" s="5"/>
      <c r="D45" s="14" t="s">
        <v>107</v>
      </c>
      <c r="F45" s="21" t="s">
        <v>109</v>
      </c>
      <c r="G45" s="10">
        <v>-135811</v>
      </c>
      <c r="H45" s="10">
        <v>99276</v>
      </c>
      <c r="I45" s="10">
        <v>32037</v>
      </c>
      <c r="J45" s="10">
        <v>556159</v>
      </c>
      <c r="K45" s="10">
        <v>24668</v>
      </c>
      <c r="L45" s="10">
        <v>-109474</v>
      </c>
      <c r="M45" s="10">
        <v>-571212</v>
      </c>
      <c r="N45" s="10">
        <v>-989</v>
      </c>
      <c r="O45" s="10">
        <v>-75391</v>
      </c>
      <c r="P45" s="10">
        <v>-605387</v>
      </c>
      <c r="Q45" s="10">
        <v>66302</v>
      </c>
      <c r="R45" s="10"/>
      <c r="S45" s="10">
        <v>-12174969</v>
      </c>
      <c r="T45" s="10"/>
      <c r="U45" s="10">
        <v>-2640458</v>
      </c>
      <c r="V45" s="10">
        <v>-56004</v>
      </c>
      <c r="W45" s="10">
        <v>215304</v>
      </c>
      <c r="X45" s="10">
        <v>112973</v>
      </c>
      <c r="Y45" s="10">
        <v>25404</v>
      </c>
      <c r="Z45" s="10">
        <v>-1061763</v>
      </c>
      <c r="AA45" s="10">
        <v>-13325</v>
      </c>
      <c r="AB45" s="10">
        <v>152710</v>
      </c>
      <c r="AC45" s="10">
        <v>-125518</v>
      </c>
      <c r="AD45" s="10">
        <v>-19317</v>
      </c>
      <c r="AE45" s="10"/>
      <c r="AF45" s="10">
        <v>-44641</v>
      </c>
      <c r="AG45" s="10">
        <v>70139</v>
      </c>
      <c r="AH45" s="10"/>
      <c r="AI45" s="10">
        <v>-62444</v>
      </c>
      <c r="AJ45" s="10"/>
      <c r="AK45" s="10"/>
      <c r="AL45" s="10">
        <v>-7425</v>
      </c>
      <c r="AM45" s="10"/>
      <c r="AN45" s="10">
        <v>-67110</v>
      </c>
      <c r="AO45" s="10">
        <v>-347</v>
      </c>
      <c r="AP45" s="10">
        <v>19323</v>
      </c>
      <c r="AQ45" s="10"/>
      <c r="AR45" s="10"/>
      <c r="AS45" s="10"/>
      <c r="AT45" s="10"/>
      <c r="AU45" s="10">
        <v>-9677</v>
      </c>
      <c r="AV45" s="10">
        <v>-199614</v>
      </c>
      <c r="AW45" s="10">
        <v>-26549</v>
      </c>
      <c r="AX45" s="10"/>
      <c r="AY45" s="10">
        <v>-20745</v>
      </c>
      <c r="AZ45" s="10">
        <v>-4726</v>
      </c>
      <c r="BA45" s="10">
        <v>-3353</v>
      </c>
      <c r="BB45" s="10">
        <v>-2678</v>
      </c>
      <c r="BC45" s="10"/>
      <c r="BD45" s="10"/>
      <c r="BE45" s="10">
        <v>94576</v>
      </c>
      <c r="BF45" s="10"/>
      <c r="BG45" s="10">
        <v>-64509</v>
      </c>
      <c r="BH45" s="10"/>
      <c r="BI45" s="10">
        <v>121</v>
      </c>
      <c r="BJ45" s="10"/>
      <c r="BK45" s="10"/>
      <c r="BL45" s="10">
        <v>-224286</v>
      </c>
      <c r="BM45" s="10">
        <v>-2342633</v>
      </c>
      <c r="BN45" s="10">
        <v>-712547</v>
      </c>
      <c r="BO45" s="10">
        <f t="shared" si="0"/>
        <v>-19913910</v>
      </c>
    </row>
    <row r="46" spans="1:67" x14ac:dyDescent="0.35">
      <c r="A46" s="5"/>
      <c r="B46" s="5"/>
      <c r="C46" s="5"/>
      <c r="D46" s="14" t="s">
        <v>108</v>
      </c>
      <c r="E46" s="17"/>
      <c r="F46" s="22" t="s">
        <v>109</v>
      </c>
      <c r="G46" s="10">
        <v>16635396</v>
      </c>
      <c r="H46" s="10">
        <v>32860784</v>
      </c>
      <c r="I46" s="10">
        <v>7426421</v>
      </c>
      <c r="J46" s="10">
        <v>188454587</v>
      </c>
      <c r="K46" s="10">
        <v>24474544</v>
      </c>
      <c r="L46" s="10">
        <v>21411756</v>
      </c>
      <c r="M46" s="10">
        <v>28022656</v>
      </c>
      <c r="N46" s="10">
        <v>1710163</v>
      </c>
      <c r="O46" s="10">
        <v>2915570</v>
      </c>
      <c r="P46" s="10">
        <v>86021691</v>
      </c>
      <c r="Q46" s="10">
        <v>24351076</v>
      </c>
      <c r="R46" s="10">
        <v>1301607</v>
      </c>
      <c r="S46" s="10">
        <v>227671364</v>
      </c>
      <c r="T46" s="10">
        <v>1932336</v>
      </c>
      <c r="U46" s="10">
        <v>224872331</v>
      </c>
      <c r="V46" s="10">
        <v>78610389</v>
      </c>
      <c r="W46" s="10">
        <v>25869144</v>
      </c>
      <c r="X46" s="10">
        <v>33597604</v>
      </c>
      <c r="Y46" s="10">
        <v>23961555</v>
      </c>
      <c r="Z46" s="10">
        <v>49337256</v>
      </c>
      <c r="AA46" s="10">
        <v>13776966</v>
      </c>
      <c r="AB46" s="10">
        <v>66160805</v>
      </c>
      <c r="AC46" s="10">
        <v>44121697</v>
      </c>
      <c r="AD46" s="10">
        <v>1732661</v>
      </c>
      <c r="AE46" s="10">
        <v>252082</v>
      </c>
      <c r="AF46" s="10">
        <v>2328187</v>
      </c>
      <c r="AG46" s="10">
        <v>596096</v>
      </c>
      <c r="AH46" s="10">
        <v>475656</v>
      </c>
      <c r="AI46" s="10">
        <v>598728</v>
      </c>
      <c r="AJ46" s="10">
        <v>1275838</v>
      </c>
      <c r="AK46" s="10">
        <v>2033922</v>
      </c>
      <c r="AL46" s="10">
        <v>1417322</v>
      </c>
      <c r="AM46" s="10">
        <v>1526084</v>
      </c>
      <c r="AN46" s="10">
        <v>2308964</v>
      </c>
      <c r="AO46" s="10">
        <v>486357</v>
      </c>
      <c r="AP46" s="10">
        <v>4939317</v>
      </c>
      <c r="AQ46" s="10">
        <v>3327514</v>
      </c>
      <c r="AR46" s="10">
        <v>808727</v>
      </c>
      <c r="AS46" s="10">
        <v>670585</v>
      </c>
      <c r="AT46" s="10">
        <v>539308</v>
      </c>
      <c r="AU46" s="10">
        <v>577107</v>
      </c>
      <c r="AV46" s="10">
        <v>3759369</v>
      </c>
      <c r="AW46" s="10">
        <v>3709067</v>
      </c>
      <c r="AX46" s="10">
        <v>704921</v>
      </c>
      <c r="AY46" s="10">
        <v>1463549</v>
      </c>
      <c r="AZ46" s="10">
        <v>20115107</v>
      </c>
      <c r="BA46" s="10">
        <v>1035941</v>
      </c>
      <c r="BB46" s="10">
        <v>1010990</v>
      </c>
      <c r="BC46" s="10">
        <v>750959</v>
      </c>
      <c r="BD46" s="10">
        <v>312169</v>
      </c>
      <c r="BE46" s="10">
        <v>29441723</v>
      </c>
      <c r="BF46" s="10">
        <v>289107</v>
      </c>
      <c r="BG46" s="10">
        <v>2368291</v>
      </c>
      <c r="BH46" s="10">
        <v>169017</v>
      </c>
      <c r="BI46" s="10">
        <v>563302</v>
      </c>
      <c r="BJ46" s="10">
        <v>2379453</v>
      </c>
      <c r="BK46" s="10">
        <v>581738</v>
      </c>
      <c r="BL46" s="10">
        <v>122010918</v>
      </c>
      <c r="BM46" s="10">
        <v>76223878</v>
      </c>
      <c r="BN46" s="10">
        <v>24202133</v>
      </c>
      <c r="BO46" s="10">
        <f t="shared" si="0"/>
        <v>1542483785</v>
      </c>
    </row>
    <row r="47" spans="1:67" x14ac:dyDescent="0.35">
      <c r="A47" s="5"/>
      <c r="B47" s="5"/>
      <c r="C47" s="5"/>
      <c r="D47" s="5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04987-3774-4734-9C0F-841FA1B6BB15}">
  <dimension ref="A1:BO47"/>
  <sheetViews>
    <sheetView zoomScale="80" zoomScaleNormal="80" workbookViewId="0">
      <pane xSplit="6" ySplit="7" topLeftCell="G16" activePane="bottomRight" state="frozen"/>
      <selection pane="topRight" activeCell="H1" sqref="H1"/>
      <selection pane="bottomLeft" activeCell="A10" sqref="A10"/>
      <selection pane="bottomRight" activeCell="BO6" sqref="BO6"/>
    </sheetView>
  </sheetViews>
  <sheetFormatPr baseColWidth="10" defaultColWidth="11.3984375" defaultRowHeight="13.5" x14ac:dyDescent="0.35"/>
  <cols>
    <col min="1" max="3" width="1.73046875" style="2" customWidth="1"/>
    <col min="4" max="4" width="73.86328125" style="2" customWidth="1"/>
    <col min="5" max="5" width="1.73046875" style="5" customWidth="1"/>
    <col min="6" max="6" width="1.73046875" style="18" customWidth="1"/>
    <col min="7" max="67" width="14.73046875" style="1" customWidth="1"/>
    <col min="68" max="16384" width="11.3984375" style="1"/>
  </cols>
  <sheetData>
    <row r="1" spans="1:67" ht="22.5" customHeight="1" x14ac:dyDescent="0.4">
      <c r="A1" s="11" t="s">
        <v>0</v>
      </c>
      <c r="B1" s="12"/>
      <c r="C1" s="12"/>
      <c r="D1" s="12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</row>
    <row r="2" spans="1:67" x14ac:dyDescent="0.35">
      <c r="A2" s="7" t="s">
        <v>168</v>
      </c>
      <c r="B2" s="7"/>
      <c r="C2" s="5"/>
      <c r="D2" s="5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</row>
    <row r="3" spans="1:67" x14ac:dyDescent="0.35">
      <c r="A3" s="5"/>
      <c r="B3" s="5"/>
      <c r="C3" s="5"/>
      <c r="D3" s="5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</row>
    <row r="4" spans="1:67" s="3" customFormat="1" ht="11.65" x14ac:dyDescent="0.35">
      <c r="A4" s="6"/>
      <c r="B4" s="6"/>
      <c r="C4" s="6"/>
      <c r="D4" s="6"/>
      <c r="E4" s="6"/>
      <c r="F4" s="19"/>
      <c r="G4" s="9" t="s">
        <v>1</v>
      </c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110</v>
      </c>
      <c r="S4" s="9" t="s">
        <v>12</v>
      </c>
      <c r="T4" s="9" t="s">
        <v>111</v>
      </c>
      <c r="U4" s="9" t="s">
        <v>112</v>
      </c>
      <c r="V4" s="9" t="s">
        <v>13</v>
      </c>
      <c r="W4" s="9" t="s">
        <v>14</v>
      </c>
      <c r="X4" s="9" t="s">
        <v>15</v>
      </c>
      <c r="Y4" s="9" t="s">
        <v>16</v>
      </c>
      <c r="Z4" s="9" t="s">
        <v>17</v>
      </c>
      <c r="AA4" s="9" t="s">
        <v>18</v>
      </c>
      <c r="AB4" s="9" t="s">
        <v>19</v>
      </c>
      <c r="AC4" s="9" t="s">
        <v>20</v>
      </c>
      <c r="AD4" s="9" t="s">
        <v>21</v>
      </c>
      <c r="AE4" s="9" t="s">
        <v>113</v>
      </c>
      <c r="AF4" s="9" t="s">
        <v>22</v>
      </c>
      <c r="AG4" s="9" t="s">
        <v>23</v>
      </c>
      <c r="AH4" s="9" t="s">
        <v>114</v>
      </c>
      <c r="AI4" s="9" t="s">
        <v>24</v>
      </c>
      <c r="AJ4" s="9" t="s">
        <v>115</v>
      </c>
      <c r="AK4" s="9" t="s">
        <v>116</v>
      </c>
      <c r="AL4" s="9" t="s">
        <v>25</v>
      </c>
      <c r="AM4" s="9" t="s">
        <v>117</v>
      </c>
      <c r="AN4" s="9" t="s">
        <v>26</v>
      </c>
      <c r="AO4" s="9" t="s">
        <v>27</v>
      </c>
      <c r="AP4" s="9" t="s">
        <v>28</v>
      </c>
      <c r="AQ4" s="9" t="s">
        <v>118</v>
      </c>
      <c r="AR4" s="9" t="s">
        <v>119</v>
      </c>
      <c r="AS4" s="9" t="s">
        <v>120</v>
      </c>
      <c r="AT4" s="9" t="s">
        <v>121</v>
      </c>
      <c r="AU4" s="9" t="s">
        <v>29</v>
      </c>
      <c r="AV4" s="9" t="s">
        <v>30</v>
      </c>
      <c r="AW4" s="9" t="s">
        <v>31</v>
      </c>
      <c r="AX4" s="9" t="s">
        <v>122</v>
      </c>
      <c r="AY4" s="9" t="s">
        <v>32</v>
      </c>
      <c r="AZ4" s="9" t="s">
        <v>33</v>
      </c>
      <c r="BA4" s="9" t="s">
        <v>34</v>
      </c>
      <c r="BB4" s="9" t="s">
        <v>35</v>
      </c>
      <c r="BC4" s="9" t="s">
        <v>123</v>
      </c>
      <c r="BD4" s="9" t="s">
        <v>124</v>
      </c>
      <c r="BE4" s="9" t="s">
        <v>36</v>
      </c>
      <c r="BF4" s="9" t="s">
        <v>125</v>
      </c>
      <c r="BG4" s="9" t="s">
        <v>37</v>
      </c>
      <c r="BH4" s="9" t="s">
        <v>126</v>
      </c>
      <c r="BI4" s="9" t="s">
        <v>38</v>
      </c>
      <c r="BJ4" s="9" t="s">
        <v>39</v>
      </c>
      <c r="BK4" s="9" t="s">
        <v>127</v>
      </c>
      <c r="BL4" s="9" t="s">
        <v>40</v>
      </c>
      <c r="BM4" s="9" t="s">
        <v>41</v>
      </c>
      <c r="BN4" s="9" t="s">
        <v>42</v>
      </c>
      <c r="BO4" s="9"/>
    </row>
    <row r="5" spans="1:67" ht="40.5" x14ac:dyDescent="0.35">
      <c r="A5" s="5"/>
      <c r="B5" s="5"/>
      <c r="C5" s="5"/>
      <c r="D5" s="5"/>
      <c r="G5" s="13" t="s">
        <v>43</v>
      </c>
      <c r="H5" s="13" t="s">
        <v>44</v>
      </c>
      <c r="I5" s="13" t="s">
        <v>45</v>
      </c>
      <c r="J5" s="13" t="s">
        <v>46</v>
      </c>
      <c r="K5" s="13" t="s">
        <v>47</v>
      </c>
      <c r="L5" s="13" t="s">
        <v>48</v>
      </c>
      <c r="M5" s="13" t="s">
        <v>49</v>
      </c>
      <c r="N5" s="13" t="s">
        <v>50</v>
      </c>
      <c r="O5" s="13" t="s">
        <v>51</v>
      </c>
      <c r="P5" s="13" t="s">
        <v>52</v>
      </c>
      <c r="Q5" s="13" t="s">
        <v>53</v>
      </c>
      <c r="R5" s="13" t="s">
        <v>128</v>
      </c>
      <c r="S5" s="13" t="s">
        <v>54</v>
      </c>
      <c r="T5" s="13" t="s">
        <v>129</v>
      </c>
      <c r="U5" s="13" t="s">
        <v>130</v>
      </c>
      <c r="V5" s="13" t="s">
        <v>55</v>
      </c>
      <c r="W5" s="13" t="s">
        <v>56</v>
      </c>
      <c r="X5" s="13" t="s">
        <v>57</v>
      </c>
      <c r="Y5" s="13" t="s">
        <v>58</v>
      </c>
      <c r="Z5" s="13" t="s">
        <v>59</v>
      </c>
      <c r="AA5" s="13" t="s">
        <v>60</v>
      </c>
      <c r="AB5" s="13" t="s">
        <v>61</v>
      </c>
      <c r="AC5" s="13" t="s">
        <v>62</v>
      </c>
      <c r="AD5" s="13" t="s">
        <v>63</v>
      </c>
      <c r="AE5" s="13" t="s">
        <v>131</v>
      </c>
      <c r="AF5" s="13" t="s">
        <v>64</v>
      </c>
      <c r="AG5" s="13" t="s">
        <v>65</v>
      </c>
      <c r="AH5" s="13" t="s">
        <v>132</v>
      </c>
      <c r="AI5" s="13" t="s">
        <v>66</v>
      </c>
      <c r="AJ5" s="13" t="s">
        <v>133</v>
      </c>
      <c r="AK5" s="13" t="s">
        <v>134</v>
      </c>
      <c r="AL5" s="13" t="s">
        <v>67</v>
      </c>
      <c r="AM5" s="13" t="s">
        <v>135</v>
      </c>
      <c r="AN5" s="13" t="s">
        <v>68</v>
      </c>
      <c r="AO5" s="13" t="s">
        <v>69</v>
      </c>
      <c r="AP5" s="13" t="s">
        <v>70</v>
      </c>
      <c r="AQ5" s="13" t="s">
        <v>136</v>
      </c>
      <c r="AR5" s="13" t="s">
        <v>137</v>
      </c>
      <c r="AS5" s="13" t="s">
        <v>138</v>
      </c>
      <c r="AT5" s="13" t="s">
        <v>139</v>
      </c>
      <c r="AU5" s="13" t="s">
        <v>71</v>
      </c>
      <c r="AV5" s="13" t="s">
        <v>72</v>
      </c>
      <c r="AW5" s="13" t="s">
        <v>73</v>
      </c>
      <c r="AX5" s="13" t="s">
        <v>140</v>
      </c>
      <c r="AY5" s="13" t="s">
        <v>74</v>
      </c>
      <c r="AZ5" s="13" t="s">
        <v>75</v>
      </c>
      <c r="BA5" s="13" t="s">
        <v>76</v>
      </c>
      <c r="BB5" s="13" t="s">
        <v>77</v>
      </c>
      <c r="BC5" s="13" t="s">
        <v>141</v>
      </c>
      <c r="BD5" s="13" t="s">
        <v>142</v>
      </c>
      <c r="BE5" s="13" t="s">
        <v>78</v>
      </c>
      <c r="BF5" s="13" t="s">
        <v>143</v>
      </c>
      <c r="BG5" s="13" t="s">
        <v>79</v>
      </c>
      <c r="BH5" s="13" t="s">
        <v>144</v>
      </c>
      <c r="BI5" s="13" t="s">
        <v>80</v>
      </c>
      <c r="BJ5" s="13" t="s">
        <v>81</v>
      </c>
      <c r="BK5" s="13" t="s">
        <v>145</v>
      </c>
      <c r="BL5" s="13" t="s">
        <v>82</v>
      </c>
      <c r="BM5" s="13" t="s">
        <v>83</v>
      </c>
      <c r="BN5" s="13" t="s">
        <v>84</v>
      </c>
      <c r="BO5" s="13" t="s">
        <v>148</v>
      </c>
    </row>
    <row r="6" spans="1:67" x14ac:dyDescent="0.35">
      <c r="A6" s="5"/>
      <c r="B6" s="5"/>
      <c r="C6" s="5"/>
      <c r="D6" s="5"/>
      <c r="G6" s="16" t="s">
        <v>169</v>
      </c>
      <c r="H6" s="16" t="s">
        <v>169</v>
      </c>
      <c r="I6" s="16" t="s">
        <v>169</v>
      </c>
      <c r="J6" s="16" t="s">
        <v>169</v>
      </c>
      <c r="K6" s="16" t="s">
        <v>169</v>
      </c>
      <c r="L6" s="16" t="s">
        <v>169</v>
      </c>
      <c r="M6" s="16" t="s">
        <v>169</v>
      </c>
      <c r="N6" s="16" t="s">
        <v>169</v>
      </c>
      <c r="O6" s="16" t="s">
        <v>169</v>
      </c>
      <c r="P6" s="16" t="s">
        <v>169</v>
      </c>
      <c r="Q6" s="16" t="s">
        <v>169</v>
      </c>
      <c r="R6" s="16" t="s">
        <v>169</v>
      </c>
      <c r="S6" s="16" t="s">
        <v>169</v>
      </c>
      <c r="T6" s="16" t="s">
        <v>169</v>
      </c>
      <c r="U6" s="16" t="s">
        <v>169</v>
      </c>
      <c r="V6" s="16" t="s">
        <v>169</v>
      </c>
      <c r="W6" s="16" t="s">
        <v>169</v>
      </c>
      <c r="X6" s="16" t="s">
        <v>169</v>
      </c>
      <c r="Y6" s="16" t="s">
        <v>169</v>
      </c>
      <c r="Z6" s="16" t="s">
        <v>169</v>
      </c>
      <c r="AA6" s="16" t="s">
        <v>169</v>
      </c>
      <c r="AB6" s="16" t="s">
        <v>169</v>
      </c>
      <c r="AC6" s="16" t="s">
        <v>169</v>
      </c>
      <c r="AD6" s="16" t="s">
        <v>169</v>
      </c>
      <c r="AE6" s="16" t="s">
        <v>169</v>
      </c>
      <c r="AF6" s="16" t="s">
        <v>169</v>
      </c>
      <c r="AG6" s="16" t="s">
        <v>169</v>
      </c>
      <c r="AH6" s="16" t="s">
        <v>169</v>
      </c>
      <c r="AI6" s="16" t="s">
        <v>169</v>
      </c>
      <c r="AJ6" s="16" t="s">
        <v>169</v>
      </c>
      <c r="AK6" s="16" t="s">
        <v>169</v>
      </c>
      <c r="AL6" s="16" t="s">
        <v>169</v>
      </c>
      <c r="AM6" s="16" t="s">
        <v>169</v>
      </c>
      <c r="AN6" s="16" t="s">
        <v>169</v>
      </c>
      <c r="AO6" s="16" t="s">
        <v>169</v>
      </c>
      <c r="AP6" s="16" t="s">
        <v>169</v>
      </c>
      <c r="AQ6" s="16" t="s">
        <v>169</v>
      </c>
      <c r="AR6" s="16" t="s">
        <v>169</v>
      </c>
      <c r="AS6" s="16" t="s">
        <v>169</v>
      </c>
      <c r="AT6" s="16" t="s">
        <v>169</v>
      </c>
      <c r="AU6" s="16" t="s">
        <v>169</v>
      </c>
      <c r="AV6" s="16" t="s">
        <v>169</v>
      </c>
      <c r="AW6" s="16" t="s">
        <v>169</v>
      </c>
      <c r="AX6" s="16" t="s">
        <v>169</v>
      </c>
      <c r="AY6" s="16" t="s">
        <v>169</v>
      </c>
      <c r="AZ6" s="16" t="s">
        <v>169</v>
      </c>
      <c r="BA6" s="16" t="s">
        <v>169</v>
      </c>
      <c r="BB6" s="16" t="s">
        <v>169</v>
      </c>
      <c r="BC6" s="16" t="s">
        <v>169</v>
      </c>
      <c r="BD6" s="16" t="s">
        <v>169</v>
      </c>
      <c r="BE6" s="16" t="s">
        <v>169</v>
      </c>
      <c r="BF6" s="16" t="s">
        <v>169</v>
      </c>
      <c r="BG6" s="16" t="s">
        <v>169</v>
      </c>
      <c r="BH6" s="16" t="s">
        <v>169</v>
      </c>
      <c r="BI6" s="16" t="s">
        <v>169</v>
      </c>
      <c r="BJ6" s="16" t="s">
        <v>169</v>
      </c>
      <c r="BK6" s="16" t="s">
        <v>169</v>
      </c>
      <c r="BL6" s="16" t="s">
        <v>169</v>
      </c>
      <c r="BM6" s="16" t="s">
        <v>169</v>
      </c>
      <c r="BN6" s="16" t="s">
        <v>169</v>
      </c>
      <c r="BO6" s="16" t="s">
        <v>169</v>
      </c>
    </row>
    <row r="7" spans="1:67" ht="27" customHeight="1" x14ac:dyDescent="0.35">
      <c r="A7" s="5"/>
      <c r="B7" s="5"/>
      <c r="C7" s="5"/>
      <c r="D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</row>
    <row r="8" spans="1:67" x14ac:dyDescent="0.35">
      <c r="A8" s="5"/>
      <c r="B8" s="5"/>
      <c r="C8" s="5"/>
      <c r="D8" s="14" t="s">
        <v>85</v>
      </c>
      <c r="E8" s="15"/>
      <c r="F8" s="20" t="s">
        <v>109</v>
      </c>
      <c r="G8" s="10">
        <v>19274176</v>
      </c>
      <c r="H8" s="10">
        <v>42061462</v>
      </c>
      <c r="I8" s="10">
        <v>6500000</v>
      </c>
      <c r="J8" s="10">
        <v>248986966</v>
      </c>
      <c r="K8" s="10">
        <v>33637044</v>
      </c>
      <c r="L8" s="10">
        <v>27621124</v>
      </c>
      <c r="M8" s="10">
        <v>32057484</v>
      </c>
      <c r="N8" s="10">
        <v>2227908</v>
      </c>
      <c r="O8" s="10">
        <v>3119266</v>
      </c>
      <c r="P8" s="10">
        <v>106786451</v>
      </c>
      <c r="Q8" s="10">
        <v>27242941</v>
      </c>
      <c r="R8" s="10">
        <v>1926007</v>
      </c>
      <c r="S8" s="10">
        <v>253358730</v>
      </c>
      <c r="T8" s="10">
        <v>2884969</v>
      </c>
      <c r="U8" s="10">
        <v>323604237</v>
      </c>
      <c r="V8" s="10">
        <v>97133895</v>
      </c>
      <c r="W8" s="10">
        <v>35139001</v>
      </c>
      <c r="X8" s="10">
        <v>47476508</v>
      </c>
      <c r="Y8" s="10">
        <v>32202436</v>
      </c>
      <c r="Z8" s="10">
        <v>60178265</v>
      </c>
      <c r="AA8" s="10">
        <v>18911709</v>
      </c>
      <c r="AB8" s="10">
        <v>121958108</v>
      </c>
      <c r="AC8" s="10">
        <v>65153951</v>
      </c>
      <c r="AD8" s="10">
        <v>1876645</v>
      </c>
      <c r="AE8" s="10">
        <v>377561</v>
      </c>
      <c r="AF8" s="10">
        <v>2638419</v>
      </c>
      <c r="AG8" s="10">
        <v>1138724</v>
      </c>
      <c r="AH8" s="10">
        <v>743474</v>
      </c>
      <c r="AI8" s="10">
        <v>635035</v>
      </c>
      <c r="AJ8" s="10">
        <v>1888079</v>
      </c>
      <c r="AK8" s="10">
        <v>3049703</v>
      </c>
      <c r="AL8" s="10">
        <v>1237739</v>
      </c>
      <c r="AM8" s="10">
        <v>2269270</v>
      </c>
      <c r="AN8" s="10">
        <v>2772585</v>
      </c>
      <c r="AO8" s="10">
        <v>858287</v>
      </c>
      <c r="AP8" s="10">
        <v>6629384</v>
      </c>
      <c r="AQ8" s="10">
        <v>4965534</v>
      </c>
      <c r="AR8" s="10">
        <v>1204663</v>
      </c>
      <c r="AS8" s="10">
        <v>1020307</v>
      </c>
      <c r="AT8" s="10">
        <v>808123</v>
      </c>
      <c r="AU8" s="10">
        <v>613366</v>
      </c>
      <c r="AV8" s="10">
        <v>3697910</v>
      </c>
      <c r="AW8" s="10">
        <v>3563977</v>
      </c>
      <c r="AX8" s="10">
        <v>1059693</v>
      </c>
      <c r="AY8" s="10">
        <v>1161088</v>
      </c>
      <c r="AZ8" s="10">
        <v>19327064</v>
      </c>
      <c r="BA8" s="10">
        <v>1377344</v>
      </c>
      <c r="BB8" s="10">
        <v>1062144</v>
      </c>
      <c r="BC8" s="10">
        <v>1132100</v>
      </c>
      <c r="BD8" s="10">
        <v>466985</v>
      </c>
      <c r="BE8" s="10">
        <v>42004029</v>
      </c>
      <c r="BF8" s="10">
        <v>432465</v>
      </c>
      <c r="BG8" s="10">
        <v>2885421</v>
      </c>
      <c r="BH8" s="10">
        <v>251703</v>
      </c>
      <c r="BI8" s="10">
        <v>545274</v>
      </c>
      <c r="BJ8" s="10">
        <v>3341769</v>
      </c>
      <c r="BK8" s="10">
        <v>874696</v>
      </c>
      <c r="BL8" s="10">
        <v>159436644</v>
      </c>
      <c r="BM8" s="10">
        <v>121366477</v>
      </c>
      <c r="BN8" s="10">
        <v>27848029</v>
      </c>
      <c r="BO8" s="10">
        <f>SUM(G8:BN8)</f>
        <v>2036004348</v>
      </c>
    </row>
    <row r="9" spans="1:67" x14ac:dyDescent="0.35">
      <c r="A9" s="5"/>
      <c r="B9" s="5"/>
      <c r="C9" s="5"/>
      <c r="D9" s="14" t="s">
        <v>86</v>
      </c>
      <c r="E9" s="15"/>
      <c r="F9" s="20" t="s">
        <v>109</v>
      </c>
      <c r="G9" s="10">
        <v>374048</v>
      </c>
      <c r="H9" s="10">
        <v>4443695</v>
      </c>
      <c r="I9" s="10">
        <v>477875</v>
      </c>
      <c r="J9" s="10">
        <v>20419321</v>
      </c>
      <c r="K9" s="10">
        <v>827789</v>
      </c>
      <c r="L9" s="10">
        <v>1609696</v>
      </c>
      <c r="M9" s="10">
        <v>6669818</v>
      </c>
      <c r="N9" s="10">
        <v>102246</v>
      </c>
      <c r="O9" s="10">
        <v>202440</v>
      </c>
      <c r="P9" s="10">
        <v>11490277</v>
      </c>
      <c r="Q9" s="10">
        <v>1288420</v>
      </c>
      <c r="R9" s="10">
        <v>-3746</v>
      </c>
      <c r="S9" s="10">
        <v>68119278</v>
      </c>
      <c r="T9" s="10">
        <v>2906</v>
      </c>
      <c r="U9" s="10">
        <v>9901298</v>
      </c>
      <c r="V9" s="10">
        <v>12673832</v>
      </c>
      <c r="W9" s="10">
        <v>-344261</v>
      </c>
      <c r="X9" s="10">
        <v>2506259</v>
      </c>
      <c r="Y9" s="10">
        <v>1109219</v>
      </c>
      <c r="Z9" s="10">
        <v>9225424</v>
      </c>
      <c r="AA9" s="10">
        <v>2127243</v>
      </c>
      <c r="AB9" s="10">
        <v>-440732</v>
      </c>
      <c r="AC9" s="10">
        <v>4461777</v>
      </c>
      <c r="AD9" s="10">
        <v>70916</v>
      </c>
      <c r="AE9" s="10">
        <v>18</v>
      </c>
      <c r="AF9" s="10">
        <v>535135</v>
      </c>
      <c r="AG9" s="10">
        <v>-196361</v>
      </c>
      <c r="AH9" s="10">
        <v>-409</v>
      </c>
      <c r="AI9" s="10">
        <v>127954</v>
      </c>
      <c r="AJ9" s="10">
        <v>-5106</v>
      </c>
      <c r="AK9" s="10">
        <v>-6012</v>
      </c>
      <c r="AL9" s="10">
        <v>-3949</v>
      </c>
      <c r="AM9" s="10">
        <v>-4492</v>
      </c>
      <c r="AN9" s="10">
        <v>775575</v>
      </c>
      <c r="AO9" s="10">
        <v>64814</v>
      </c>
      <c r="AP9" s="10">
        <v>-91863</v>
      </c>
      <c r="AQ9" s="10">
        <v>-3223</v>
      </c>
      <c r="AR9" s="10">
        <v>3877</v>
      </c>
      <c r="AS9" s="10">
        <v>-5107</v>
      </c>
      <c r="AT9" s="10">
        <v>-1658</v>
      </c>
      <c r="AU9" s="10">
        <v>85908</v>
      </c>
      <c r="AV9" s="10">
        <v>1796141</v>
      </c>
      <c r="AW9" s="10">
        <v>1535500</v>
      </c>
      <c r="AX9" s="10">
        <v>-2152</v>
      </c>
      <c r="AY9" s="10">
        <v>706897</v>
      </c>
      <c r="AZ9" s="10">
        <v>5018849</v>
      </c>
      <c r="BA9" s="10">
        <v>82129</v>
      </c>
      <c r="BB9" s="10">
        <v>317711</v>
      </c>
      <c r="BC9" s="10">
        <v>600</v>
      </c>
      <c r="BD9" s="10">
        <v>-350</v>
      </c>
      <c r="BE9" s="10">
        <v>1094342</v>
      </c>
      <c r="BF9" s="10">
        <v>-1203</v>
      </c>
      <c r="BG9" s="10">
        <v>449313</v>
      </c>
      <c r="BH9" s="10">
        <v>-760</v>
      </c>
      <c r="BI9" s="10">
        <v>245687</v>
      </c>
      <c r="BJ9" s="10">
        <v>139154</v>
      </c>
      <c r="BK9" s="10">
        <v>-242</v>
      </c>
      <c r="BL9" s="10">
        <v>13219066</v>
      </c>
      <c r="BM9" s="10">
        <v>14015248</v>
      </c>
      <c r="BN9" s="10">
        <v>5739753</v>
      </c>
      <c r="BO9" s="10">
        <f t="shared" ref="BO9:BO46" si="0">SUM(G9:BN9)</f>
        <v>202945822</v>
      </c>
    </row>
    <row r="10" spans="1:67" x14ac:dyDescent="0.35">
      <c r="A10" s="5"/>
      <c r="B10" s="5"/>
      <c r="C10" s="5"/>
      <c r="D10" s="14" t="s">
        <v>87</v>
      </c>
      <c r="E10" s="15"/>
      <c r="F10" s="20" t="s">
        <v>109</v>
      </c>
      <c r="G10" s="10">
        <v>516062</v>
      </c>
      <c r="H10" s="10">
        <v>3831962</v>
      </c>
      <c r="I10" s="10">
        <v>661485</v>
      </c>
      <c r="J10" s="10">
        <v>23488414</v>
      </c>
      <c r="K10" s="10">
        <v>837222</v>
      </c>
      <c r="L10" s="10">
        <v>1158282</v>
      </c>
      <c r="M10" s="10">
        <v>3184880</v>
      </c>
      <c r="N10" s="10">
        <v>121569</v>
      </c>
      <c r="O10" s="10">
        <v>-14965</v>
      </c>
      <c r="P10" s="10">
        <v>9145412</v>
      </c>
      <c r="Q10" s="10">
        <v>1677969</v>
      </c>
      <c r="R10" s="10">
        <v>-3746</v>
      </c>
      <c r="S10" s="10">
        <v>1282959</v>
      </c>
      <c r="T10" s="10">
        <v>2906</v>
      </c>
      <c r="U10" s="10">
        <v>69523</v>
      </c>
      <c r="V10" s="10">
        <v>11484979</v>
      </c>
      <c r="W10" s="10">
        <v>1120879</v>
      </c>
      <c r="X10" s="10">
        <v>3118377</v>
      </c>
      <c r="Y10" s="10">
        <v>815636</v>
      </c>
      <c r="Z10" s="10">
        <v>2575624</v>
      </c>
      <c r="AA10" s="10">
        <v>528525</v>
      </c>
      <c r="AB10" s="10">
        <v>-42043</v>
      </c>
      <c r="AC10" s="10">
        <v>3934967</v>
      </c>
      <c r="AD10" s="10">
        <v>5578</v>
      </c>
      <c r="AE10" s="10">
        <v>18</v>
      </c>
      <c r="AF10" s="10">
        <v>244748</v>
      </c>
      <c r="AG10" s="10">
        <v>-13734</v>
      </c>
      <c r="AH10" s="10">
        <v>-409</v>
      </c>
      <c r="AI10" s="10"/>
      <c r="AJ10" s="10">
        <v>-5106</v>
      </c>
      <c r="AK10" s="10">
        <v>-6012</v>
      </c>
      <c r="AL10" s="10">
        <v>-10843</v>
      </c>
      <c r="AM10" s="10">
        <v>-4492</v>
      </c>
      <c r="AN10" s="10">
        <v>283988</v>
      </c>
      <c r="AO10" s="10"/>
      <c r="AP10" s="10">
        <v>368806</v>
      </c>
      <c r="AQ10" s="10">
        <v>-3223</v>
      </c>
      <c r="AR10" s="10">
        <v>3877</v>
      </c>
      <c r="AS10" s="10">
        <v>-5107</v>
      </c>
      <c r="AT10" s="10">
        <v>-1658</v>
      </c>
      <c r="AU10" s="10">
        <v>54507</v>
      </c>
      <c r="AV10" s="10">
        <v>1172850</v>
      </c>
      <c r="AW10" s="10">
        <v>1330866</v>
      </c>
      <c r="AX10" s="10">
        <v>-2152</v>
      </c>
      <c r="AY10" s="10">
        <v>222731</v>
      </c>
      <c r="AZ10" s="10">
        <v>5035852</v>
      </c>
      <c r="BA10" s="10">
        <v>77513</v>
      </c>
      <c r="BB10" s="10">
        <v>302572</v>
      </c>
      <c r="BC10" s="10">
        <v>600</v>
      </c>
      <c r="BD10" s="10">
        <v>-350</v>
      </c>
      <c r="BE10" s="10">
        <v>1297212</v>
      </c>
      <c r="BF10" s="10">
        <v>-1203</v>
      </c>
      <c r="BG10" s="10">
        <v>160758</v>
      </c>
      <c r="BH10" s="10">
        <v>-760</v>
      </c>
      <c r="BI10" s="10">
        <v>244568</v>
      </c>
      <c r="BJ10" s="10">
        <v>139154</v>
      </c>
      <c r="BK10" s="10">
        <v>-242</v>
      </c>
      <c r="BL10" s="10">
        <v>8081821</v>
      </c>
      <c r="BM10" s="10">
        <v>6787449</v>
      </c>
      <c r="BN10" s="10">
        <v>3930234</v>
      </c>
      <c r="BO10" s="10">
        <f t="shared" si="0"/>
        <v>99187289</v>
      </c>
    </row>
    <row r="11" spans="1:67" x14ac:dyDescent="0.35">
      <c r="A11" s="5"/>
      <c r="B11" s="5"/>
      <c r="C11" s="5"/>
      <c r="D11" s="14" t="s">
        <v>88</v>
      </c>
      <c r="E11" s="15"/>
      <c r="F11" s="20" t="s">
        <v>109</v>
      </c>
      <c r="G11" s="10"/>
      <c r="H11" s="10"/>
      <c r="I11" s="10"/>
      <c r="J11" s="10"/>
      <c r="K11" s="10">
        <v>20</v>
      </c>
      <c r="L11" s="10">
        <v>27614</v>
      </c>
      <c r="M11" s="10">
        <v>43200</v>
      </c>
      <c r="N11" s="10"/>
      <c r="O11" s="10"/>
      <c r="P11" s="10">
        <v>71968</v>
      </c>
      <c r="Q11" s="10">
        <v>22486</v>
      </c>
      <c r="R11" s="10">
        <v>-5091</v>
      </c>
      <c r="S11" s="10"/>
      <c r="T11" s="10">
        <v>3837</v>
      </c>
      <c r="U11" s="10">
        <v>-92625</v>
      </c>
      <c r="V11" s="10">
        <v>-91681</v>
      </c>
      <c r="W11" s="10">
        <v>-88656</v>
      </c>
      <c r="X11" s="10">
        <v>-41716</v>
      </c>
      <c r="Y11" s="10">
        <v>-1831</v>
      </c>
      <c r="Z11" s="10">
        <v>-27911</v>
      </c>
      <c r="AA11" s="10">
        <v>25330</v>
      </c>
      <c r="AB11" s="10"/>
      <c r="AC11" s="10">
        <v>27796</v>
      </c>
      <c r="AD11" s="10"/>
      <c r="AE11" s="10">
        <v>29</v>
      </c>
      <c r="AF11" s="10"/>
      <c r="AG11" s="10"/>
      <c r="AH11" s="10">
        <v>-576</v>
      </c>
      <c r="AI11" s="10"/>
      <c r="AJ11" s="10">
        <v>-6958</v>
      </c>
      <c r="AK11" s="10">
        <v>-5193</v>
      </c>
      <c r="AL11" s="10"/>
      <c r="AM11" s="10">
        <v>-5998</v>
      </c>
      <c r="AN11" s="10">
        <v>3161</v>
      </c>
      <c r="AO11" s="10"/>
      <c r="AP11" s="10"/>
      <c r="AQ11" s="10">
        <v>-4403</v>
      </c>
      <c r="AR11" s="10">
        <v>5202</v>
      </c>
      <c r="AS11" s="10">
        <v>-6869</v>
      </c>
      <c r="AT11" s="10">
        <v>-2296</v>
      </c>
      <c r="AU11" s="10"/>
      <c r="AV11" s="10"/>
      <c r="AW11" s="10">
        <v>-6744</v>
      </c>
      <c r="AX11" s="10">
        <v>-2881</v>
      </c>
      <c r="AY11" s="10">
        <v>18329</v>
      </c>
      <c r="AZ11" s="10"/>
      <c r="BA11" s="10"/>
      <c r="BB11" s="10">
        <v>787</v>
      </c>
      <c r="BC11" s="10">
        <v>794</v>
      </c>
      <c r="BD11" s="10">
        <v>-470</v>
      </c>
      <c r="BE11" s="10"/>
      <c r="BF11" s="10">
        <v>-1609</v>
      </c>
      <c r="BG11" s="10">
        <v>-24195</v>
      </c>
      <c r="BH11" s="10">
        <v>-1069</v>
      </c>
      <c r="BI11" s="10"/>
      <c r="BJ11" s="10">
        <v>12934</v>
      </c>
      <c r="BK11" s="10">
        <v>-333</v>
      </c>
      <c r="BL11" s="10">
        <v>-46345</v>
      </c>
      <c r="BM11" s="10">
        <v>75007</v>
      </c>
      <c r="BN11" s="10">
        <v>210640</v>
      </c>
      <c r="BO11" s="10">
        <f t="shared" si="0"/>
        <v>83684</v>
      </c>
    </row>
    <row r="12" spans="1:67" x14ac:dyDescent="0.35">
      <c r="A12" s="5"/>
      <c r="B12" s="5"/>
      <c r="C12" s="5"/>
      <c r="D12" s="14" t="s">
        <v>89</v>
      </c>
      <c r="E12" s="15"/>
      <c r="F12" s="20" t="s">
        <v>109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>
        <f t="shared" si="0"/>
        <v>0</v>
      </c>
    </row>
    <row r="13" spans="1:67" x14ac:dyDescent="0.35">
      <c r="A13" s="5"/>
      <c r="B13" s="5"/>
      <c r="C13" s="5"/>
      <c r="D13" s="14" t="s">
        <v>90</v>
      </c>
      <c r="E13" s="15"/>
      <c r="F13" s="20" t="s">
        <v>109</v>
      </c>
      <c r="G13" s="10">
        <v>737232</v>
      </c>
      <c r="H13" s="10">
        <v>5411008</v>
      </c>
      <c r="I13" s="10">
        <v>944979</v>
      </c>
      <c r="J13" s="10">
        <v>26730326</v>
      </c>
      <c r="K13" s="10">
        <v>1454748</v>
      </c>
      <c r="L13" s="10">
        <v>1578084</v>
      </c>
      <c r="M13" s="10">
        <v>4145089</v>
      </c>
      <c r="N13" s="10">
        <v>173670</v>
      </c>
      <c r="O13" s="10">
        <v>-21379</v>
      </c>
      <c r="P13" s="10">
        <v>11373603</v>
      </c>
      <c r="Q13" s="10">
        <v>2373207</v>
      </c>
      <c r="R13" s="10">
        <v>2</v>
      </c>
      <c r="S13" s="10">
        <v>1781888</v>
      </c>
      <c r="T13" s="10">
        <v>3</v>
      </c>
      <c r="U13" s="10">
        <v>184622</v>
      </c>
      <c r="V13" s="10">
        <v>14284630</v>
      </c>
      <c r="W13" s="10">
        <v>1619766</v>
      </c>
      <c r="X13" s="10">
        <v>3256742</v>
      </c>
      <c r="Y13" s="10">
        <v>1156275</v>
      </c>
      <c r="Z13" s="10">
        <v>3169037</v>
      </c>
      <c r="AA13" s="10">
        <v>626004</v>
      </c>
      <c r="AB13" s="10">
        <v>-49680</v>
      </c>
      <c r="AC13" s="10">
        <v>4922123</v>
      </c>
      <c r="AD13" s="10">
        <v>7969</v>
      </c>
      <c r="AE13" s="10"/>
      <c r="AF13" s="10">
        <v>300606</v>
      </c>
      <c r="AG13" s="10">
        <v>-19620</v>
      </c>
      <c r="AH13" s="10">
        <v>2</v>
      </c>
      <c r="AI13" s="10"/>
      <c r="AJ13" s="10">
        <v>2</v>
      </c>
      <c r="AK13" s="10">
        <v>-3055</v>
      </c>
      <c r="AL13" s="10">
        <v>-15490</v>
      </c>
      <c r="AM13" s="10">
        <v>3</v>
      </c>
      <c r="AN13" s="10">
        <v>392929</v>
      </c>
      <c r="AO13" s="10"/>
      <c r="AP13" s="10">
        <v>515777</v>
      </c>
      <c r="AQ13" s="10">
        <v>8</v>
      </c>
      <c r="AR13" s="10"/>
      <c r="AS13" s="10">
        <v>2</v>
      </c>
      <c r="AT13" s="10">
        <v>2</v>
      </c>
      <c r="AU13" s="10">
        <v>61233</v>
      </c>
      <c r="AV13" s="10">
        <v>1659115</v>
      </c>
      <c r="AW13" s="10">
        <v>1910872</v>
      </c>
      <c r="AX13" s="10">
        <v>2</v>
      </c>
      <c r="AY13" s="10">
        <v>298549</v>
      </c>
      <c r="AZ13" s="10">
        <v>3873732</v>
      </c>
      <c r="BA13" s="10">
        <v>94099</v>
      </c>
      <c r="BB13" s="10">
        <v>431123</v>
      </c>
      <c r="BC13" s="10">
        <v>2</v>
      </c>
      <c r="BD13" s="10"/>
      <c r="BE13" s="10">
        <v>1853160</v>
      </c>
      <c r="BF13" s="10"/>
      <c r="BG13" s="10">
        <v>227405</v>
      </c>
      <c r="BH13" s="10"/>
      <c r="BI13" s="10">
        <v>348069</v>
      </c>
      <c r="BJ13" s="10">
        <v>185857</v>
      </c>
      <c r="BK13" s="10">
        <v>2</v>
      </c>
      <c r="BL13" s="10">
        <v>9719351</v>
      </c>
      <c r="BM13" s="10">
        <v>8060699</v>
      </c>
      <c r="BN13" s="10">
        <v>4721549</v>
      </c>
      <c r="BO13" s="10">
        <f t="shared" si="0"/>
        <v>120475933</v>
      </c>
    </row>
    <row r="14" spans="1:67" x14ac:dyDescent="0.35">
      <c r="A14" s="5"/>
      <c r="B14" s="5"/>
      <c r="C14" s="5"/>
      <c r="D14" s="14" t="s">
        <v>91</v>
      </c>
      <c r="E14" s="15"/>
      <c r="F14" s="20" t="s">
        <v>109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>
        <f t="shared" si="0"/>
        <v>0</v>
      </c>
    </row>
    <row r="15" spans="1:67" ht="14.25" customHeight="1" x14ac:dyDescent="0.35">
      <c r="A15" s="5"/>
      <c r="B15" s="5"/>
      <c r="C15" s="5"/>
      <c r="D15" s="14" t="s">
        <v>92</v>
      </c>
      <c r="E15" s="15"/>
      <c r="F15" s="20" t="s">
        <v>109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>
        <f t="shared" si="0"/>
        <v>0</v>
      </c>
    </row>
    <row r="16" spans="1:67" x14ac:dyDescent="0.35">
      <c r="A16" s="5"/>
      <c r="B16" s="5"/>
      <c r="C16" s="5"/>
      <c r="D16" s="14" t="s">
        <v>93</v>
      </c>
      <c r="E16" s="15"/>
      <c r="F16" s="20" t="s">
        <v>109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>
        <f t="shared" si="0"/>
        <v>0</v>
      </c>
    </row>
    <row r="17" spans="1:67" ht="14.25" customHeight="1" x14ac:dyDescent="0.35">
      <c r="A17" s="5"/>
      <c r="B17" s="5"/>
      <c r="C17" s="5"/>
      <c r="D17" s="14" t="s">
        <v>94</v>
      </c>
      <c r="E17" s="15"/>
      <c r="F17" s="20" t="s">
        <v>109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>
        <f t="shared" si="0"/>
        <v>0</v>
      </c>
    </row>
    <row r="18" spans="1:67" x14ac:dyDescent="0.35">
      <c r="A18" s="5"/>
      <c r="B18" s="5"/>
      <c r="C18" s="5"/>
      <c r="D18" s="14" t="s">
        <v>95</v>
      </c>
      <c r="E18" s="15"/>
      <c r="F18" s="20" t="s">
        <v>109</v>
      </c>
      <c r="G18" s="10">
        <v>-221169</v>
      </c>
      <c r="H18" s="10">
        <v>-1579046</v>
      </c>
      <c r="I18" s="10">
        <v>-283494</v>
      </c>
      <c r="J18" s="10">
        <v>-3241912</v>
      </c>
      <c r="K18" s="10">
        <v>-617547</v>
      </c>
      <c r="L18" s="10">
        <v>-447416</v>
      </c>
      <c r="M18" s="10">
        <v>-1003409</v>
      </c>
      <c r="N18" s="10">
        <v>-52101</v>
      </c>
      <c r="O18" s="10">
        <v>6414</v>
      </c>
      <c r="P18" s="10">
        <v>-2300159</v>
      </c>
      <c r="Q18" s="10">
        <v>-717724</v>
      </c>
      <c r="R18" s="10">
        <v>1344</v>
      </c>
      <c r="S18" s="10">
        <v>-498929</v>
      </c>
      <c r="T18" s="10">
        <v>-934</v>
      </c>
      <c r="U18" s="10">
        <v>-22474</v>
      </c>
      <c r="V18" s="10">
        <v>-2707970</v>
      </c>
      <c r="W18" s="10">
        <v>-410232</v>
      </c>
      <c r="X18" s="10">
        <v>-96648</v>
      </c>
      <c r="Y18" s="10">
        <v>-338807</v>
      </c>
      <c r="Z18" s="10">
        <v>-565501</v>
      </c>
      <c r="AA18" s="10">
        <v>-122809</v>
      </c>
      <c r="AB18" s="10">
        <v>7637</v>
      </c>
      <c r="AC18" s="10">
        <v>-1014952</v>
      </c>
      <c r="AD18" s="10">
        <v>-2391</v>
      </c>
      <c r="AE18" s="10">
        <v>-11</v>
      </c>
      <c r="AF18" s="10">
        <v>-55858</v>
      </c>
      <c r="AG18" s="10">
        <v>5886</v>
      </c>
      <c r="AH18" s="10">
        <v>165</v>
      </c>
      <c r="AI18" s="10"/>
      <c r="AJ18" s="10">
        <v>1850</v>
      </c>
      <c r="AK18" s="10">
        <v>2235</v>
      </c>
      <c r="AL18" s="10">
        <v>4647</v>
      </c>
      <c r="AM18" s="10">
        <v>1503</v>
      </c>
      <c r="AN18" s="10">
        <v>-112103</v>
      </c>
      <c r="AO18" s="10"/>
      <c r="AP18" s="10">
        <v>-146970</v>
      </c>
      <c r="AQ18" s="10">
        <v>1173</v>
      </c>
      <c r="AR18" s="10">
        <v>-1325</v>
      </c>
      <c r="AS18" s="10">
        <v>1759</v>
      </c>
      <c r="AT18" s="10">
        <v>637</v>
      </c>
      <c r="AU18" s="10">
        <v>-6726</v>
      </c>
      <c r="AV18" s="10">
        <v>-486265</v>
      </c>
      <c r="AW18" s="10">
        <v>-573262</v>
      </c>
      <c r="AX18" s="10">
        <v>728</v>
      </c>
      <c r="AY18" s="10">
        <v>-94147</v>
      </c>
      <c r="AZ18" s="10">
        <v>1162120</v>
      </c>
      <c r="BA18" s="10">
        <v>-16586</v>
      </c>
      <c r="BB18" s="10">
        <v>-129337</v>
      </c>
      <c r="BC18" s="10">
        <v>-196</v>
      </c>
      <c r="BD18" s="10">
        <v>121</v>
      </c>
      <c r="BE18" s="10">
        <v>-555948</v>
      </c>
      <c r="BF18" s="10">
        <v>406</v>
      </c>
      <c r="BG18" s="10">
        <v>-42453</v>
      </c>
      <c r="BH18" s="10">
        <v>309</v>
      </c>
      <c r="BI18" s="10">
        <v>-103501</v>
      </c>
      <c r="BJ18" s="10">
        <v>-59637</v>
      </c>
      <c r="BK18" s="10">
        <v>89</v>
      </c>
      <c r="BL18" s="10">
        <v>-1591185</v>
      </c>
      <c r="BM18" s="10">
        <v>-1348257</v>
      </c>
      <c r="BN18" s="10">
        <v>-1001954</v>
      </c>
      <c r="BO18" s="10">
        <f t="shared" si="0"/>
        <v>-21372322</v>
      </c>
    </row>
    <row r="19" spans="1:67" x14ac:dyDescent="0.35">
      <c r="A19" s="5"/>
      <c r="B19" s="5"/>
      <c r="C19" s="5"/>
      <c r="D19" s="14" t="s">
        <v>96</v>
      </c>
      <c r="E19" s="15"/>
      <c r="F19" s="20" t="s">
        <v>109</v>
      </c>
      <c r="G19" s="10">
        <v>-142014</v>
      </c>
      <c r="H19" s="10">
        <v>611733</v>
      </c>
      <c r="I19" s="10">
        <v>-183611</v>
      </c>
      <c r="J19" s="10">
        <v>-3069093</v>
      </c>
      <c r="K19" s="10">
        <v>-9432</v>
      </c>
      <c r="L19" s="10">
        <v>451414</v>
      </c>
      <c r="M19" s="10">
        <v>3484938</v>
      </c>
      <c r="N19" s="10">
        <v>-19323</v>
      </c>
      <c r="O19" s="10">
        <v>217405</v>
      </c>
      <c r="P19" s="10">
        <v>2344864</v>
      </c>
      <c r="Q19" s="10">
        <v>-389550</v>
      </c>
      <c r="R19" s="10"/>
      <c r="S19" s="10">
        <v>66836319</v>
      </c>
      <c r="T19" s="10"/>
      <c r="U19" s="10">
        <v>9831775</v>
      </c>
      <c r="V19" s="10">
        <v>1188853</v>
      </c>
      <c r="W19" s="10">
        <v>-1465140</v>
      </c>
      <c r="X19" s="10">
        <v>-612118</v>
      </c>
      <c r="Y19" s="10">
        <v>293583</v>
      </c>
      <c r="Z19" s="10">
        <v>6649800</v>
      </c>
      <c r="AA19" s="10">
        <v>1598718</v>
      </c>
      <c r="AB19" s="10">
        <v>-398689</v>
      </c>
      <c r="AC19" s="10">
        <v>526810</v>
      </c>
      <c r="AD19" s="10">
        <v>65338</v>
      </c>
      <c r="AE19" s="10"/>
      <c r="AF19" s="10">
        <v>290387</v>
      </c>
      <c r="AG19" s="10">
        <v>-182627</v>
      </c>
      <c r="AH19" s="10"/>
      <c r="AI19" s="10">
        <v>127954</v>
      </c>
      <c r="AJ19" s="10"/>
      <c r="AK19" s="10"/>
      <c r="AL19" s="10">
        <v>6894</v>
      </c>
      <c r="AM19" s="10"/>
      <c r="AN19" s="10">
        <v>491587</v>
      </c>
      <c r="AO19" s="10">
        <v>64814</v>
      </c>
      <c r="AP19" s="10">
        <v>-460669</v>
      </c>
      <c r="AQ19" s="10"/>
      <c r="AR19" s="10"/>
      <c r="AS19" s="10"/>
      <c r="AT19" s="10"/>
      <c r="AU19" s="10">
        <v>31401</v>
      </c>
      <c r="AV19" s="10">
        <v>623291</v>
      </c>
      <c r="AW19" s="10">
        <v>204634</v>
      </c>
      <c r="AX19" s="10"/>
      <c r="AY19" s="10">
        <v>484166</v>
      </c>
      <c r="AZ19" s="10">
        <v>-17003</v>
      </c>
      <c r="BA19" s="10">
        <v>4616</v>
      </c>
      <c r="BB19" s="10">
        <v>15138</v>
      </c>
      <c r="BC19" s="10"/>
      <c r="BD19" s="10"/>
      <c r="BE19" s="10">
        <v>-202870</v>
      </c>
      <c r="BF19" s="10"/>
      <c r="BG19" s="10">
        <v>288555</v>
      </c>
      <c r="BH19" s="10"/>
      <c r="BI19" s="10">
        <v>1120</v>
      </c>
      <c r="BJ19" s="10"/>
      <c r="BK19" s="10"/>
      <c r="BL19" s="10">
        <v>5137245</v>
      </c>
      <c r="BM19" s="10">
        <v>7227799</v>
      </c>
      <c r="BN19" s="10">
        <v>1809519</v>
      </c>
      <c r="BO19" s="10">
        <f t="shared" si="0"/>
        <v>103758531</v>
      </c>
    </row>
    <row r="20" spans="1:67" x14ac:dyDescent="0.35">
      <c r="A20" s="5"/>
      <c r="B20" s="5"/>
      <c r="C20" s="5"/>
      <c r="D20" s="14" t="s">
        <v>97</v>
      </c>
      <c r="E20" s="15"/>
      <c r="F20" s="20" t="s">
        <v>109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>
        <f t="shared" si="0"/>
        <v>0</v>
      </c>
    </row>
    <row r="21" spans="1:67" x14ac:dyDescent="0.35">
      <c r="A21" s="5"/>
      <c r="B21" s="5"/>
      <c r="C21" s="5"/>
      <c r="D21" s="14" t="s">
        <v>98</v>
      </c>
      <c r="E21" s="15"/>
      <c r="F21" s="20" t="s">
        <v>109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>
        <f t="shared" si="0"/>
        <v>0</v>
      </c>
    </row>
    <row r="22" spans="1:67" x14ac:dyDescent="0.35">
      <c r="A22" s="5"/>
      <c r="B22" s="5"/>
      <c r="C22" s="5"/>
      <c r="D22" s="14" t="s">
        <v>99</v>
      </c>
      <c r="E22" s="15"/>
      <c r="F22" s="20" t="s">
        <v>109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>
        <f t="shared" si="0"/>
        <v>0</v>
      </c>
    </row>
    <row r="23" spans="1:67" x14ac:dyDescent="0.35">
      <c r="A23" s="5"/>
      <c r="B23" s="5"/>
      <c r="C23" s="5"/>
      <c r="D23" s="14" t="s">
        <v>100</v>
      </c>
      <c r="E23" s="15"/>
      <c r="F23" s="20" t="s">
        <v>109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>
        <f t="shared" si="0"/>
        <v>0</v>
      </c>
    </row>
    <row r="24" spans="1:67" x14ac:dyDescent="0.35">
      <c r="A24" s="5"/>
      <c r="B24" s="5"/>
      <c r="C24" s="5"/>
      <c r="D24" s="14" t="s">
        <v>101</v>
      </c>
      <c r="E24" s="15"/>
      <c r="F24" s="20" t="s">
        <v>109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>
        <v>-4</v>
      </c>
      <c r="V24" s="10"/>
      <c r="W24" s="10"/>
      <c r="X24" s="10"/>
      <c r="Y24" s="10"/>
      <c r="Z24" s="10">
        <v>-33939</v>
      </c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>
        <f t="shared" si="0"/>
        <v>-33943</v>
      </c>
    </row>
    <row r="25" spans="1:67" x14ac:dyDescent="0.35">
      <c r="A25" s="5"/>
      <c r="B25" s="5"/>
      <c r="C25" s="5"/>
      <c r="D25" s="14" t="s">
        <v>102</v>
      </c>
      <c r="E25" s="15"/>
      <c r="F25" s="20" t="s">
        <v>109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>
        <v>-4</v>
      </c>
      <c r="V25" s="10"/>
      <c r="W25" s="10"/>
      <c r="X25" s="10"/>
      <c r="Y25" s="10"/>
      <c r="Z25" s="10">
        <v>-33939</v>
      </c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>
        <f t="shared" si="0"/>
        <v>-33943</v>
      </c>
    </row>
    <row r="26" spans="1:67" x14ac:dyDescent="0.35">
      <c r="A26" s="5"/>
      <c r="B26" s="5"/>
      <c r="C26" s="5"/>
      <c r="D26" s="14" t="s">
        <v>99</v>
      </c>
      <c r="E26" s="15"/>
      <c r="F26" s="20" t="s">
        <v>109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>
        <f t="shared" si="0"/>
        <v>0</v>
      </c>
    </row>
    <row r="27" spans="1:67" x14ac:dyDescent="0.35">
      <c r="A27" s="5"/>
      <c r="B27" s="5"/>
      <c r="C27" s="5"/>
      <c r="D27" s="14" t="s">
        <v>100</v>
      </c>
      <c r="E27" s="15"/>
      <c r="F27" s="20" t="s">
        <v>109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>
        <f t="shared" si="0"/>
        <v>0</v>
      </c>
    </row>
    <row r="28" spans="1:67" x14ac:dyDescent="0.35">
      <c r="A28" s="5"/>
      <c r="B28" s="5"/>
      <c r="C28" s="5"/>
      <c r="D28" s="14" t="s">
        <v>103</v>
      </c>
      <c r="E28" s="15"/>
      <c r="F28" s="20" t="s">
        <v>109</v>
      </c>
      <c r="G28" s="10"/>
      <c r="H28" s="10">
        <v>795776</v>
      </c>
      <c r="I28" s="10">
        <v>-33947</v>
      </c>
      <c r="J28" s="10">
        <v>-778351</v>
      </c>
      <c r="K28" s="10">
        <v>17763</v>
      </c>
      <c r="L28" s="10">
        <v>299780</v>
      </c>
      <c r="M28" s="10">
        <v>1007860</v>
      </c>
      <c r="N28" s="10">
        <v>-28735</v>
      </c>
      <c r="O28" s="10"/>
      <c r="P28" s="10">
        <v>2131126</v>
      </c>
      <c r="Q28" s="10"/>
      <c r="R28" s="10"/>
      <c r="S28" s="10">
        <v>100222754</v>
      </c>
      <c r="T28" s="10"/>
      <c r="U28" s="10"/>
      <c r="V28" s="10">
        <v>-489330</v>
      </c>
      <c r="W28" s="10">
        <v>-1015417</v>
      </c>
      <c r="X28" s="10">
        <v>-86683</v>
      </c>
      <c r="Y28" s="10">
        <v>203714</v>
      </c>
      <c r="Z28" s="10">
        <v>2756206</v>
      </c>
      <c r="AA28" s="10">
        <v>1544511</v>
      </c>
      <c r="AB28" s="10">
        <v>-211888</v>
      </c>
      <c r="AC28" s="10">
        <v>-695605</v>
      </c>
      <c r="AD28" s="10"/>
      <c r="AE28" s="10"/>
      <c r="AF28" s="10">
        <v>257137</v>
      </c>
      <c r="AG28" s="10"/>
      <c r="AH28" s="10"/>
      <c r="AI28" s="10"/>
      <c r="AJ28" s="10"/>
      <c r="AK28" s="10"/>
      <c r="AL28" s="10"/>
      <c r="AM28" s="10"/>
      <c r="AN28" s="10">
        <v>328427</v>
      </c>
      <c r="AO28" s="10"/>
      <c r="AP28" s="10">
        <v>-414794</v>
      </c>
      <c r="AQ28" s="10"/>
      <c r="AR28" s="10"/>
      <c r="AS28" s="10"/>
      <c r="AT28" s="10"/>
      <c r="AU28" s="10"/>
      <c r="AV28" s="10"/>
      <c r="AW28" s="10">
        <v>114621</v>
      </c>
      <c r="AX28" s="10"/>
      <c r="AY28" s="10">
        <v>-15818</v>
      </c>
      <c r="AZ28" s="10"/>
      <c r="BA28" s="10"/>
      <c r="BB28" s="10">
        <v>4497</v>
      </c>
      <c r="BC28" s="10"/>
      <c r="BD28" s="10"/>
      <c r="BE28" s="10">
        <v>-74859</v>
      </c>
      <c r="BF28" s="10"/>
      <c r="BG28" s="10">
        <v>73785</v>
      </c>
      <c r="BH28" s="10"/>
      <c r="BI28" s="10"/>
      <c r="BJ28" s="10"/>
      <c r="BK28" s="10"/>
      <c r="BL28" s="10">
        <v>9205540</v>
      </c>
      <c r="BM28" s="10">
        <v>9546195</v>
      </c>
      <c r="BN28" s="10">
        <v>-838889</v>
      </c>
      <c r="BO28" s="10">
        <f t="shared" si="0"/>
        <v>123825376</v>
      </c>
    </row>
    <row r="29" spans="1:67" x14ac:dyDescent="0.35">
      <c r="A29" s="5"/>
      <c r="B29" s="5"/>
      <c r="C29" s="5"/>
      <c r="D29" s="14" t="s">
        <v>98</v>
      </c>
      <c r="E29" s="15"/>
      <c r="F29" s="20" t="s">
        <v>109</v>
      </c>
      <c r="G29" s="10"/>
      <c r="H29" s="10">
        <v>795776</v>
      </c>
      <c r="I29" s="10">
        <v>-33947</v>
      </c>
      <c r="J29" s="10">
        <v>-778351</v>
      </c>
      <c r="K29" s="10">
        <v>17763</v>
      </c>
      <c r="L29" s="10">
        <v>299780</v>
      </c>
      <c r="M29" s="10">
        <v>1007860</v>
      </c>
      <c r="N29" s="10">
        <v>-28735</v>
      </c>
      <c r="O29" s="10"/>
      <c r="P29" s="10">
        <v>2131126</v>
      </c>
      <c r="Q29" s="10"/>
      <c r="R29" s="10"/>
      <c r="S29" s="10">
        <v>100222754</v>
      </c>
      <c r="T29" s="10"/>
      <c r="U29" s="10"/>
      <c r="V29" s="10">
        <v>-489330</v>
      </c>
      <c r="W29" s="10">
        <v>-1015417</v>
      </c>
      <c r="X29" s="10">
        <v>-86683</v>
      </c>
      <c r="Y29" s="10">
        <v>203714</v>
      </c>
      <c r="Z29" s="10">
        <v>2756206</v>
      </c>
      <c r="AA29" s="10">
        <v>1544511</v>
      </c>
      <c r="AB29" s="10">
        <v>-211888</v>
      </c>
      <c r="AC29" s="10">
        <v>-695605</v>
      </c>
      <c r="AD29" s="10"/>
      <c r="AE29" s="10"/>
      <c r="AF29" s="10">
        <v>257137</v>
      </c>
      <c r="AG29" s="10"/>
      <c r="AH29" s="10"/>
      <c r="AI29" s="10"/>
      <c r="AJ29" s="10"/>
      <c r="AK29" s="10"/>
      <c r="AL29" s="10"/>
      <c r="AM29" s="10"/>
      <c r="AN29" s="10">
        <v>328427</v>
      </c>
      <c r="AO29" s="10"/>
      <c r="AP29" s="10">
        <v>-414794</v>
      </c>
      <c r="AQ29" s="10"/>
      <c r="AR29" s="10"/>
      <c r="AS29" s="10"/>
      <c r="AT29" s="10"/>
      <c r="AU29" s="10"/>
      <c r="AV29" s="10"/>
      <c r="AW29" s="10">
        <v>114621</v>
      </c>
      <c r="AX29" s="10"/>
      <c r="AY29" s="10">
        <v>-15818</v>
      </c>
      <c r="AZ29" s="10"/>
      <c r="BA29" s="10"/>
      <c r="BB29" s="10">
        <v>4497</v>
      </c>
      <c r="BC29" s="10"/>
      <c r="BD29" s="10"/>
      <c r="BE29" s="10">
        <v>-74859</v>
      </c>
      <c r="BF29" s="10"/>
      <c r="BG29" s="10">
        <v>73785</v>
      </c>
      <c r="BH29" s="10"/>
      <c r="BI29" s="10"/>
      <c r="BJ29" s="10"/>
      <c r="BK29" s="10"/>
      <c r="BL29" s="10">
        <v>9205540</v>
      </c>
      <c r="BM29" s="10">
        <v>9546195</v>
      </c>
      <c r="BN29" s="10">
        <v>-838889</v>
      </c>
      <c r="BO29" s="10">
        <f t="shared" si="0"/>
        <v>123825376</v>
      </c>
    </row>
    <row r="30" spans="1:67" x14ac:dyDescent="0.35">
      <c r="A30" s="5"/>
      <c r="B30" s="5"/>
      <c r="C30" s="5"/>
      <c r="D30" s="14" t="s">
        <v>99</v>
      </c>
      <c r="E30" s="15"/>
      <c r="F30" s="20" t="s">
        <v>109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>
        <f t="shared" si="0"/>
        <v>0</v>
      </c>
    </row>
    <row r="31" spans="1:67" x14ac:dyDescent="0.35">
      <c r="A31" s="5"/>
      <c r="B31" s="5"/>
      <c r="C31" s="5"/>
      <c r="D31" s="14" t="s">
        <v>104</v>
      </c>
      <c r="E31" s="15"/>
      <c r="F31" s="20" t="s">
        <v>109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>
        <f t="shared" si="0"/>
        <v>0</v>
      </c>
    </row>
    <row r="32" spans="1:67" x14ac:dyDescent="0.35">
      <c r="A32" s="5"/>
      <c r="B32" s="5"/>
      <c r="C32" s="5"/>
      <c r="D32" s="14" t="s">
        <v>100</v>
      </c>
      <c r="E32" s="15"/>
      <c r="F32" s="20" t="s">
        <v>109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>
        <f t="shared" si="0"/>
        <v>0</v>
      </c>
    </row>
    <row r="33" spans="1:67" x14ac:dyDescent="0.35">
      <c r="A33" s="5"/>
      <c r="B33" s="5"/>
      <c r="C33" s="5"/>
      <c r="D33" s="14" t="s">
        <v>105</v>
      </c>
      <c r="E33" s="15"/>
      <c r="F33" s="20" t="s">
        <v>109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>
        <f t="shared" si="0"/>
        <v>0</v>
      </c>
    </row>
    <row r="34" spans="1:67" x14ac:dyDescent="0.35">
      <c r="A34" s="5"/>
      <c r="B34" s="5"/>
      <c r="C34" s="5"/>
      <c r="D34" s="14" t="s">
        <v>98</v>
      </c>
      <c r="E34" s="15"/>
      <c r="F34" s="20" t="s">
        <v>109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>
        <f t="shared" si="0"/>
        <v>0</v>
      </c>
    </row>
    <row r="35" spans="1:67" x14ac:dyDescent="0.35">
      <c r="A35" s="5"/>
      <c r="B35" s="5"/>
      <c r="C35" s="5"/>
      <c r="D35" s="14" t="s">
        <v>99</v>
      </c>
      <c r="E35" s="15"/>
      <c r="F35" s="20" t="s">
        <v>109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>
        <f t="shared" si="0"/>
        <v>0</v>
      </c>
    </row>
    <row r="36" spans="1:67" x14ac:dyDescent="0.35">
      <c r="A36" s="5"/>
      <c r="B36" s="5"/>
      <c r="C36" s="5"/>
      <c r="D36" s="14" t="s">
        <v>100</v>
      </c>
      <c r="E36" s="15"/>
      <c r="F36" s="20" t="s">
        <v>109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>
        <f t="shared" si="0"/>
        <v>0</v>
      </c>
    </row>
    <row r="37" spans="1:67" x14ac:dyDescent="0.35">
      <c r="A37" s="5"/>
      <c r="B37" s="5"/>
      <c r="C37" s="5"/>
      <c r="D37" s="14" t="s">
        <v>106</v>
      </c>
      <c r="E37" s="15"/>
      <c r="F37" s="20" t="s">
        <v>109</v>
      </c>
      <c r="G37" s="10">
        <v>-189353</v>
      </c>
      <c r="H37" s="10">
        <v>19867</v>
      </c>
      <c r="I37" s="10">
        <v>-210867</v>
      </c>
      <c r="J37" s="10">
        <v>-3313773</v>
      </c>
      <c r="K37" s="10">
        <v>-31911</v>
      </c>
      <c r="L37" s="10">
        <v>302104</v>
      </c>
      <c r="M37" s="10">
        <v>3638725</v>
      </c>
      <c r="N37" s="10">
        <v>1132</v>
      </c>
      <c r="O37" s="10">
        <v>289873</v>
      </c>
      <c r="P37" s="10">
        <v>995360</v>
      </c>
      <c r="Q37" s="10">
        <v>-519400</v>
      </c>
      <c r="R37" s="10"/>
      <c r="S37" s="10">
        <v>-7394534</v>
      </c>
      <c r="T37" s="10"/>
      <c r="U37" s="10">
        <v>13109038</v>
      </c>
      <c r="V37" s="10">
        <v>2074467</v>
      </c>
      <c r="W37" s="10">
        <v>-618439</v>
      </c>
      <c r="X37" s="10">
        <v>-700580</v>
      </c>
      <c r="Y37" s="10">
        <v>187730</v>
      </c>
      <c r="Z37" s="10">
        <v>6141870</v>
      </c>
      <c r="AA37" s="10">
        <v>587113</v>
      </c>
      <c r="AB37" s="10">
        <v>-319697</v>
      </c>
      <c r="AC37" s="10">
        <v>1190773</v>
      </c>
      <c r="AD37" s="10">
        <v>93340</v>
      </c>
      <c r="AE37" s="10"/>
      <c r="AF37" s="10">
        <v>130046</v>
      </c>
      <c r="AG37" s="10">
        <v>-260896</v>
      </c>
      <c r="AH37" s="10"/>
      <c r="AI37" s="10">
        <v>182792</v>
      </c>
      <c r="AJ37" s="10"/>
      <c r="AK37" s="10"/>
      <c r="AL37" s="10">
        <v>9192</v>
      </c>
      <c r="AM37" s="10"/>
      <c r="AN37" s="10">
        <v>327023</v>
      </c>
      <c r="AO37" s="10">
        <v>48958</v>
      </c>
      <c r="AP37" s="10">
        <v>-199429</v>
      </c>
      <c r="AQ37" s="10"/>
      <c r="AR37" s="10"/>
      <c r="AS37" s="10"/>
      <c r="AT37" s="10"/>
      <c r="AU37" s="10">
        <v>41868</v>
      </c>
      <c r="AV37" s="10">
        <v>831054</v>
      </c>
      <c r="AW37" s="10">
        <v>158224</v>
      </c>
      <c r="AX37" s="10"/>
      <c r="AY37" s="10">
        <v>706304</v>
      </c>
      <c r="AZ37" s="10">
        <v>-13079</v>
      </c>
      <c r="BA37" s="10">
        <v>6155</v>
      </c>
      <c r="BB37" s="10">
        <v>15687</v>
      </c>
      <c r="BC37" s="10"/>
      <c r="BD37" s="10"/>
      <c r="BE37" s="10">
        <v>-173046</v>
      </c>
      <c r="BF37" s="10"/>
      <c r="BG37" s="10">
        <v>310955</v>
      </c>
      <c r="BH37" s="10"/>
      <c r="BI37" s="10">
        <v>480</v>
      </c>
      <c r="BJ37" s="10"/>
      <c r="BK37" s="10"/>
      <c r="BL37" s="10">
        <v>-2355880</v>
      </c>
      <c r="BM37" s="10">
        <v>953322</v>
      </c>
      <c r="BN37" s="10">
        <v>3251581</v>
      </c>
      <c r="BO37" s="10">
        <f t="shared" si="0"/>
        <v>19304149</v>
      </c>
    </row>
    <row r="38" spans="1:67" x14ac:dyDescent="0.35">
      <c r="A38" s="5"/>
      <c r="B38" s="5"/>
      <c r="C38" s="5"/>
      <c r="D38" s="14" t="s">
        <v>98</v>
      </c>
      <c r="E38" s="15"/>
      <c r="F38" s="20" t="s">
        <v>109</v>
      </c>
      <c r="G38" s="10">
        <v>-189353</v>
      </c>
      <c r="H38" s="10">
        <v>155921</v>
      </c>
      <c r="I38" s="10">
        <v>96928</v>
      </c>
      <c r="J38" s="10">
        <v>-923478</v>
      </c>
      <c r="K38" s="10">
        <v>-31911</v>
      </c>
      <c r="L38" s="10">
        <v>339386</v>
      </c>
      <c r="M38" s="10">
        <v>3629440</v>
      </c>
      <c r="N38" s="10">
        <v>83126</v>
      </c>
      <c r="O38" s="10">
        <v>289873</v>
      </c>
      <c r="P38" s="10">
        <v>1669682</v>
      </c>
      <c r="Q38" s="10">
        <v>931177</v>
      </c>
      <c r="R38" s="10"/>
      <c r="S38" s="10">
        <v>-6848439</v>
      </c>
      <c r="T38" s="10"/>
      <c r="U38" s="10">
        <v>13109038</v>
      </c>
      <c r="V38" s="10">
        <v>2983778</v>
      </c>
      <c r="W38" s="10">
        <v>-715080</v>
      </c>
      <c r="X38" s="10">
        <v>-696503</v>
      </c>
      <c r="Y38" s="10">
        <v>187730</v>
      </c>
      <c r="Z38" s="10">
        <v>6277371</v>
      </c>
      <c r="AA38" s="10">
        <v>587113</v>
      </c>
      <c r="AB38" s="10">
        <v>-319697</v>
      </c>
      <c r="AC38" s="10">
        <v>569034</v>
      </c>
      <c r="AD38" s="10">
        <v>93340</v>
      </c>
      <c r="AE38" s="10"/>
      <c r="AF38" s="10">
        <v>497683</v>
      </c>
      <c r="AG38" s="10">
        <v>-260896</v>
      </c>
      <c r="AH38" s="10"/>
      <c r="AI38" s="10">
        <v>182792</v>
      </c>
      <c r="AJ38" s="10"/>
      <c r="AK38" s="10"/>
      <c r="AL38" s="10">
        <v>9192</v>
      </c>
      <c r="AM38" s="10"/>
      <c r="AN38" s="10">
        <v>327023</v>
      </c>
      <c r="AO38" s="10">
        <v>48958</v>
      </c>
      <c r="AP38" s="10">
        <v>212303</v>
      </c>
      <c r="AQ38" s="10"/>
      <c r="AR38" s="10"/>
      <c r="AS38" s="10"/>
      <c r="AT38" s="10"/>
      <c r="AU38" s="10">
        <v>41868</v>
      </c>
      <c r="AV38" s="10">
        <v>829472</v>
      </c>
      <c r="AW38" s="10">
        <v>158224</v>
      </c>
      <c r="AX38" s="10"/>
      <c r="AY38" s="10">
        <v>706304</v>
      </c>
      <c r="AZ38" s="10">
        <v>-13079</v>
      </c>
      <c r="BA38" s="10">
        <v>7217</v>
      </c>
      <c r="BB38" s="10">
        <v>178896</v>
      </c>
      <c r="BC38" s="10"/>
      <c r="BD38" s="10"/>
      <c r="BE38" s="10">
        <v>595168</v>
      </c>
      <c r="BF38" s="10"/>
      <c r="BG38" s="10">
        <v>310955</v>
      </c>
      <c r="BH38" s="10"/>
      <c r="BI38" s="10">
        <v>480</v>
      </c>
      <c r="BJ38" s="10"/>
      <c r="BK38" s="10"/>
      <c r="BL38" s="10">
        <v>-2897937</v>
      </c>
      <c r="BM38" s="10">
        <v>928011</v>
      </c>
      <c r="BN38" s="10">
        <v>3251581</v>
      </c>
      <c r="BO38" s="10">
        <f t="shared" si="0"/>
        <v>26392691</v>
      </c>
    </row>
    <row r="39" spans="1:67" x14ac:dyDescent="0.35">
      <c r="A39" s="5"/>
      <c r="B39" s="5"/>
      <c r="C39" s="5"/>
      <c r="D39" s="14" t="s">
        <v>99</v>
      </c>
      <c r="F39" s="21" t="s">
        <v>109</v>
      </c>
      <c r="G39" s="10"/>
      <c r="H39" s="10">
        <v>-136053</v>
      </c>
      <c r="I39" s="10">
        <v>-307795</v>
      </c>
      <c r="J39" s="10">
        <v>-2390295</v>
      </c>
      <c r="K39" s="10"/>
      <c r="L39" s="10">
        <v>-37282</v>
      </c>
      <c r="M39" s="10">
        <v>9284</v>
      </c>
      <c r="N39" s="10">
        <v>-81995</v>
      </c>
      <c r="O39" s="10"/>
      <c r="P39" s="10">
        <v>-674322</v>
      </c>
      <c r="Q39" s="10">
        <v>-1450577</v>
      </c>
      <c r="R39" s="10"/>
      <c r="S39" s="10">
        <v>-546095</v>
      </c>
      <c r="T39" s="10"/>
      <c r="U39" s="10"/>
      <c r="V39" s="10">
        <v>-909311</v>
      </c>
      <c r="W39" s="10">
        <v>96641</v>
      </c>
      <c r="X39" s="10">
        <v>-4076</v>
      </c>
      <c r="Y39" s="10"/>
      <c r="Z39" s="10">
        <v>-135501</v>
      </c>
      <c r="AA39" s="10"/>
      <c r="AB39" s="10"/>
      <c r="AC39" s="10">
        <v>621738</v>
      </c>
      <c r="AD39" s="10"/>
      <c r="AE39" s="10"/>
      <c r="AF39" s="10">
        <v>-367637</v>
      </c>
      <c r="AG39" s="10"/>
      <c r="AH39" s="10"/>
      <c r="AI39" s="10"/>
      <c r="AJ39" s="10"/>
      <c r="AK39" s="10"/>
      <c r="AL39" s="10"/>
      <c r="AM39" s="10"/>
      <c r="AN39" s="10"/>
      <c r="AO39" s="10"/>
      <c r="AP39" s="10">
        <v>-411731</v>
      </c>
      <c r="AQ39" s="10"/>
      <c r="AR39" s="10"/>
      <c r="AS39" s="10"/>
      <c r="AT39" s="10"/>
      <c r="AU39" s="10"/>
      <c r="AV39" s="10">
        <v>1582</v>
      </c>
      <c r="AW39" s="10"/>
      <c r="AX39" s="10"/>
      <c r="AY39" s="10"/>
      <c r="AZ39" s="10"/>
      <c r="BA39" s="10">
        <v>-1062</v>
      </c>
      <c r="BB39" s="10">
        <v>-163209</v>
      </c>
      <c r="BC39" s="10"/>
      <c r="BD39" s="10"/>
      <c r="BE39" s="10">
        <v>-768213</v>
      </c>
      <c r="BF39" s="10"/>
      <c r="BG39" s="10"/>
      <c r="BH39" s="10"/>
      <c r="BI39" s="10"/>
      <c r="BJ39" s="10"/>
      <c r="BK39" s="10"/>
      <c r="BL39" s="10">
        <v>542056</v>
      </c>
      <c r="BM39" s="10">
        <v>25311</v>
      </c>
      <c r="BN39" s="10"/>
      <c r="BO39" s="10">
        <f t="shared" si="0"/>
        <v>-7088542</v>
      </c>
    </row>
    <row r="40" spans="1:67" x14ac:dyDescent="0.35">
      <c r="A40" s="5"/>
      <c r="B40" s="5"/>
      <c r="C40" s="5"/>
      <c r="D40" s="14" t="s">
        <v>100</v>
      </c>
      <c r="F40" s="21" t="s">
        <v>109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>
        <f t="shared" si="0"/>
        <v>0</v>
      </c>
    </row>
    <row r="41" spans="1:67" x14ac:dyDescent="0.35">
      <c r="A41" s="5"/>
      <c r="B41" s="5"/>
      <c r="C41" s="5"/>
      <c r="D41" s="14" t="s">
        <v>89</v>
      </c>
      <c r="F41" s="21" t="s">
        <v>109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>
        <f t="shared" si="0"/>
        <v>0</v>
      </c>
    </row>
    <row r="42" spans="1:67" x14ac:dyDescent="0.35">
      <c r="A42" s="5"/>
      <c r="B42" s="5"/>
      <c r="C42" s="5"/>
      <c r="D42" s="14" t="s">
        <v>98</v>
      </c>
      <c r="F42" s="21" t="s">
        <v>109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>
        <f t="shared" si="0"/>
        <v>0</v>
      </c>
    </row>
    <row r="43" spans="1:67" x14ac:dyDescent="0.35">
      <c r="A43" s="5"/>
      <c r="B43" s="5"/>
      <c r="C43" s="5"/>
      <c r="D43" s="14" t="s">
        <v>99</v>
      </c>
      <c r="F43" s="21" t="s">
        <v>109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>
        <f t="shared" si="0"/>
        <v>0</v>
      </c>
    </row>
    <row r="44" spans="1:67" x14ac:dyDescent="0.35">
      <c r="A44" s="5"/>
      <c r="B44" s="5"/>
      <c r="C44" s="5"/>
      <c r="D44" s="14" t="s">
        <v>100</v>
      </c>
      <c r="F44" s="21" t="s">
        <v>109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>
        <f t="shared" si="0"/>
        <v>0</v>
      </c>
    </row>
    <row r="45" spans="1:67" x14ac:dyDescent="0.35">
      <c r="A45" s="5"/>
      <c r="B45" s="5"/>
      <c r="C45" s="5"/>
      <c r="D45" s="14" t="s">
        <v>107</v>
      </c>
      <c r="F45" s="21" t="s">
        <v>109</v>
      </c>
      <c r="G45" s="10">
        <v>47338</v>
      </c>
      <c r="H45" s="10">
        <v>-203911</v>
      </c>
      <c r="I45" s="10">
        <v>61204</v>
      </c>
      <c r="J45" s="10">
        <v>1023031</v>
      </c>
      <c r="K45" s="10">
        <v>4716</v>
      </c>
      <c r="L45" s="10">
        <v>-150471</v>
      </c>
      <c r="M45" s="10">
        <v>-1161646</v>
      </c>
      <c r="N45" s="10">
        <v>8281</v>
      </c>
      <c r="O45" s="10">
        <v>-72468</v>
      </c>
      <c r="P45" s="10">
        <v>-781621</v>
      </c>
      <c r="Q45" s="10">
        <v>129850</v>
      </c>
      <c r="R45" s="10"/>
      <c r="S45" s="10">
        <v>-25991902</v>
      </c>
      <c r="T45" s="10"/>
      <c r="U45" s="10">
        <v>-3277258</v>
      </c>
      <c r="V45" s="10">
        <v>-396284</v>
      </c>
      <c r="W45" s="10">
        <v>168716</v>
      </c>
      <c r="X45" s="10">
        <v>175145</v>
      </c>
      <c r="Y45" s="10">
        <v>-97861</v>
      </c>
      <c r="Z45" s="10">
        <v>-2214337</v>
      </c>
      <c r="AA45" s="10">
        <v>-532906</v>
      </c>
      <c r="AB45" s="10">
        <v>132896</v>
      </c>
      <c r="AC45" s="10">
        <v>31643</v>
      </c>
      <c r="AD45" s="10">
        <v>-28002</v>
      </c>
      <c r="AE45" s="10"/>
      <c r="AF45" s="10">
        <v>-96796</v>
      </c>
      <c r="AG45" s="10">
        <v>78269</v>
      </c>
      <c r="AH45" s="10"/>
      <c r="AI45" s="10">
        <v>-54838</v>
      </c>
      <c r="AJ45" s="10"/>
      <c r="AK45" s="10"/>
      <c r="AL45" s="10">
        <v>-2298</v>
      </c>
      <c r="AM45" s="10"/>
      <c r="AN45" s="10">
        <v>-163862</v>
      </c>
      <c r="AO45" s="10">
        <v>15856</v>
      </c>
      <c r="AP45" s="10">
        <v>153554</v>
      </c>
      <c r="AQ45" s="10"/>
      <c r="AR45" s="10"/>
      <c r="AS45" s="10"/>
      <c r="AT45" s="10"/>
      <c r="AU45" s="10">
        <v>-10467</v>
      </c>
      <c r="AV45" s="10">
        <v>-207764</v>
      </c>
      <c r="AW45" s="10">
        <v>-68211</v>
      </c>
      <c r="AX45" s="10"/>
      <c r="AY45" s="10">
        <v>-206320</v>
      </c>
      <c r="AZ45" s="10">
        <v>-3924</v>
      </c>
      <c r="BA45" s="10">
        <v>-1539</v>
      </c>
      <c r="BB45" s="10">
        <v>-5046</v>
      </c>
      <c r="BC45" s="10"/>
      <c r="BD45" s="10"/>
      <c r="BE45" s="10">
        <v>45035</v>
      </c>
      <c r="BF45" s="10"/>
      <c r="BG45" s="10">
        <v>-96185</v>
      </c>
      <c r="BH45" s="10"/>
      <c r="BI45" s="10">
        <v>639</v>
      </c>
      <c r="BJ45" s="10"/>
      <c r="BK45" s="10"/>
      <c r="BL45" s="10">
        <v>-1712415</v>
      </c>
      <c r="BM45" s="10">
        <v>-3271718</v>
      </c>
      <c r="BN45" s="10">
        <v>-603173</v>
      </c>
      <c r="BO45" s="10">
        <f t="shared" si="0"/>
        <v>-39337050</v>
      </c>
    </row>
    <row r="46" spans="1:67" x14ac:dyDescent="0.35">
      <c r="A46" s="5"/>
      <c r="B46" s="5"/>
      <c r="C46" s="5"/>
      <c r="D46" s="14" t="s">
        <v>108</v>
      </c>
      <c r="E46" s="17"/>
      <c r="F46" s="22" t="s">
        <v>109</v>
      </c>
      <c r="G46" s="10">
        <v>19648224</v>
      </c>
      <c r="H46" s="10">
        <v>46505157</v>
      </c>
      <c r="I46" s="10">
        <v>6977875</v>
      </c>
      <c r="J46" s="10">
        <v>269406286</v>
      </c>
      <c r="K46" s="10">
        <v>34464834</v>
      </c>
      <c r="L46" s="10">
        <v>29230820</v>
      </c>
      <c r="M46" s="10">
        <v>38727303</v>
      </c>
      <c r="N46" s="10">
        <v>2330154</v>
      </c>
      <c r="O46" s="10">
        <v>3321706</v>
      </c>
      <c r="P46" s="10">
        <v>118276727</v>
      </c>
      <c r="Q46" s="10">
        <v>28531361</v>
      </c>
      <c r="R46" s="10">
        <v>1922261</v>
      </c>
      <c r="S46" s="10">
        <v>321478008</v>
      </c>
      <c r="T46" s="10">
        <v>2887875</v>
      </c>
      <c r="U46" s="10">
        <v>333505535</v>
      </c>
      <c r="V46" s="10">
        <v>109807728</v>
      </c>
      <c r="W46" s="10">
        <v>34794740</v>
      </c>
      <c r="X46" s="10">
        <v>49982767</v>
      </c>
      <c r="Y46" s="10">
        <v>33311655</v>
      </c>
      <c r="Z46" s="10">
        <v>69403689</v>
      </c>
      <c r="AA46" s="10">
        <v>21038952</v>
      </c>
      <c r="AB46" s="10">
        <v>121517376</v>
      </c>
      <c r="AC46" s="10">
        <v>69615729</v>
      </c>
      <c r="AD46" s="10">
        <v>1947561</v>
      </c>
      <c r="AE46" s="10">
        <v>377579</v>
      </c>
      <c r="AF46" s="10">
        <v>3173554</v>
      </c>
      <c r="AG46" s="10">
        <v>942362</v>
      </c>
      <c r="AH46" s="10">
        <v>743065</v>
      </c>
      <c r="AI46" s="10">
        <v>762989</v>
      </c>
      <c r="AJ46" s="10">
        <v>1882973</v>
      </c>
      <c r="AK46" s="10">
        <v>3043691</v>
      </c>
      <c r="AL46" s="10">
        <v>1233789</v>
      </c>
      <c r="AM46" s="10">
        <v>2264778</v>
      </c>
      <c r="AN46" s="10">
        <v>3548160</v>
      </c>
      <c r="AO46" s="10">
        <v>923101</v>
      </c>
      <c r="AP46" s="10">
        <v>6537521</v>
      </c>
      <c r="AQ46" s="10">
        <v>4962312</v>
      </c>
      <c r="AR46" s="10">
        <v>1208540</v>
      </c>
      <c r="AS46" s="10">
        <v>1015199</v>
      </c>
      <c r="AT46" s="10">
        <v>806465</v>
      </c>
      <c r="AU46" s="10">
        <v>699274</v>
      </c>
      <c r="AV46" s="10">
        <v>5494052</v>
      </c>
      <c r="AW46" s="10">
        <v>5099477</v>
      </c>
      <c r="AX46" s="10">
        <v>1057541</v>
      </c>
      <c r="AY46" s="10">
        <v>1867985</v>
      </c>
      <c r="AZ46" s="10">
        <v>24345913</v>
      </c>
      <c r="BA46" s="10">
        <v>1459473</v>
      </c>
      <c r="BB46" s="10">
        <v>1379855</v>
      </c>
      <c r="BC46" s="10">
        <v>1132700</v>
      </c>
      <c r="BD46" s="10">
        <v>466636</v>
      </c>
      <c r="BE46" s="10">
        <v>43098371</v>
      </c>
      <c r="BF46" s="10">
        <v>431262</v>
      </c>
      <c r="BG46" s="10">
        <v>3334734</v>
      </c>
      <c r="BH46" s="10">
        <v>250944</v>
      </c>
      <c r="BI46" s="10">
        <v>790961</v>
      </c>
      <c r="BJ46" s="10">
        <v>3480923</v>
      </c>
      <c r="BK46" s="10">
        <v>874454</v>
      </c>
      <c r="BL46" s="10">
        <v>172655710</v>
      </c>
      <c r="BM46" s="10">
        <v>135381725</v>
      </c>
      <c r="BN46" s="10">
        <v>33587782</v>
      </c>
      <c r="BO46" s="10">
        <f t="shared" si="0"/>
        <v>2238950173</v>
      </c>
    </row>
    <row r="47" spans="1:67" x14ac:dyDescent="0.35">
      <c r="A47" s="5"/>
      <c r="B47" s="5"/>
      <c r="C47" s="5"/>
      <c r="D47" s="5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C0602-47C5-4968-A1BC-9BBA6BFC9F38}">
  <dimension ref="A1:R52"/>
  <sheetViews>
    <sheetView workbookViewId="0">
      <pane xSplit="6" ySplit="8" topLeftCell="G9" activePane="bottomRight" state="frozen"/>
      <selection pane="topRight" activeCell="G1" sqref="G1"/>
      <selection pane="bottomLeft" activeCell="A9" sqref="A9"/>
      <selection pane="bottomRight" activeCell="D20" sqref="D20"/>
    </sheetView>
  </sheetViews>
  <sheetFormatPr baseColWidth="10" defaultColWidth="11.3984375" defaultRowHeight="13.5" x14ac:dyDescent="0.35"/>
  <cols>
    <col min="1" max="3" width="1.73046875" style="2" customWidth="1"/>
    <col min="4" max="4" width="117.59765625" style="2" customWidth="1"/>
    <col min="5" max="5" width="1.73046875" style="5" customWidth="1"/>
    <col min="6" max="6" width="1.86328125" style="5" customWidth="1"/>
    <col min="7" max="18" width="14.73046875" style="1" customWidth="1"/>
    <col min="19" max="16384" width="11.3984375" style="1"/>
  </cols>
  <sheetData>
    <row r="1" spans="1:18" ht="22.5" customHeight="1" x14ac:dyDescent="0.4">
      <c r="A1" s="11" t="s">
        <v>157</v>
      </c>
      <c r="B1" s="12"/>
      <c r="C1" s="12"/>
      <c r="D1" s="12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x14ac:dyDescent="0.35">
      <c r="A2" s="7" t="s">
        <v>168</v>
      </c>
      <c r="B2" s="7"/>
      <c r="C2" s="5"/>
      <c r="D2" s="5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35">
      <c r="A3" s="5"/>
      <c r="B3" s="5"/>
      <c r="C3" s="5"/>
      <c r="D3" s="5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s="3" customFormat="1" ht="11.65" x14ac:dyDescent="0.35">
      <c r="A4" s="6"/>
      <c r="B4" s="6"/>
      <c r="C4" s="6"/>
      <c r="D4" s="6"/>
      <c r="E4" s="6"/>
      <c r="F4" s="6"/>
      <c r="G4" s="9" t="s">
        <v>158</v>
      </c>
      <c r="H4" s="9" t="s">
        <v>1</v>
      </c>
      <c r="I4" s="9" t="s">
        <v>4</v>
      </c>
      <c r="J4" s="9" t="s">
        <v>7</v>
      </c>
      <c r="K4" s="9" t="s">
        <v>11</v>
      </c>
      <c r="L4" s="9" t="s">
        <v>12</v>
      </c>
      <c r="M4" s="9" t="s">
        <v>15</v>
      </c>
      <c r="N4" s="9" t="s">
        <v>19</v>
      </c>
      <c r="O4" s="9" t="s">
        <v>40</v>
      </c>
      <c r="P4" s="9" t="s">
        <v>41</v>
      </c>
      <c r="Q4" s="9" t="s">
        <v>42</v>
      </c>
      <c r="R4" s="9"/>
    </row>
    <row r="5" spans="1:18" ht="40.5" x14ac:dyDescent="0.35">
      <c r="A5" s="5"/>
      <c r="B5" s="5"/>
      <c r="C5" s="5"/>
      <c r="D5" s="5"/>
      <c r="G5" s="13" t="s">
        <v>159</v>
      </c>
      <c r="H5" s="13" t="s">
        <v>43</v>
      </c>
      <c r="I5" s="13" t="s">
        <v>46</v>
      </c>
      <c r="J5" s="13" t="s">
        <v>49</v>
      </c>
      <c r="K5" s="13" t="s">
        <v>53</v>
      </c>
      <c r="L5" s="13" t="s">
        <v>54</v>
      </c>
      <c r="M5" s="13" t="s">
        <v>57</v>
      </c>
      <c r="N5" s="13" t="s">
        <v>61</v>
      </c>
      <c r="O5" s="13" t="s">
        <v>82</v>
      </c>
      <c r="P5" s="13" t="s">
        <v>83</v>
      </c>
      <c r="Q5" s="13" t="s">
        <v>84</v>
      </c>
      <c r="R5" s="13" t="s">
        <v>163</v>
      </c>
    </row>
    <row r="6" spans="1:18" x14ac:dyDescent="0.35">
      <c r="A6" s="5"/>
      <c r="B6" s="5"/>
      <c r="C6" s="5"/>
      <c r="D6" s="5"/>
      <c r="G6" s="16" t="s">
        <v>169</v>
      </c>
      <c r="H6" s="16" t="s">
        <v>169</v>
      </c>
      <c r="I6" s="16" t="s">
        <v>169</v>
      </c>
      <c r="J6" s="16" t="s">
        <v>169</v>
      </c>
      <c r="K6" s="16" t="s">
        <v>169</v>
      </c>
      <c r="L6" s="16" t="s">
        <v>169</v>
      </c>
      <c r="M6" s="16" t="s">
        <v>169</v>
      </c>
      <c r="N6" s="16" t="s">
        <v>169</v>
      </c>
      <c r="O6" s="16" t="s">
        <v>169</v>
      </c>
      <c r="P6" s="16" t="s">
        <v>169</v>
      </c>
      <c r="Q6" s="16" t="s">
        <v>169</v>
      </c>
      <c r="R6" s="16" t="s">
        <v>169</v>
      </c>
    </row>
    <row r="7" spans="1:18" x14ac:dyDescent="0.35">
      <c r="A7" s="5"/>
      <c r="B7" s="5"/>
      <c r="C7" s="5"/>
      <c r="D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x14ac:dyDescent="0.35">
      <c r="A8" s="5"/>
      <c r="B8" s="5"/>
      <c r="C8" s="5"/>
      <c r="D8" s="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x14ac:dyDescent="0.35">
      <c r="A9" s="5"/>
      <c r="B9" s="5"/>
      <c r="C9" s="5"/>
      <c r="D9" s="14" t="s">
        <v>85</v>
      </c>
      <c r="E9" s="15"/>
      <c r="F9" s="26"/>
      <c r="G9" s="10">
        <v>348501958</v>
      </c>
      <c r="H9" s="10">
        <v>32883558</v>
      </c>
      <c r="I9" s="10">
        <v>281374472</v>
      </c>
      <c r="J9" s="10">
        <v>32828070</v>
      </c>
      <c r="K9" s="10">
        <v>26535251</v>
      </c>
      <c r="L9" s="10">
        <v>284577802</v>
      </c>
      <c r="M9" s="10">
        <v>47252618</v>
      </c>
      <c r="N9" s="10">
        <v>120347777</v>
      </c>
      <c r="O9" s="10">
        <v>159436644</v>
      </c>
      <c r="P9" s="10">
        <v>120625671</v>
      </c>
      <c r="Q9" s="10">
        <v>27903029</v>
      </c>
      <c r="R9" s="10">
        <f>SUM(G9:Q9)</f>
        <v>1482266850</v>
      </c>
    </row>
    <row r="10" spans="1:18" x14ac:dyDescent="0.35">
      <c r="A10" s="5"/>
      <c r="B10" s="5"/>
      <c r="C10" s="5"/>
      <c r="D10" s="14" t="s">
        <v>86</v>
      </c>
      <c r="E10" s="15"/>
      <c r="F10" s="26"/>
      <c r="G10" s="10">
        <v>5888866</v>
      </c>
      <c r="H10" s="10">
        <v>1200086</v>
      </c>
      <c r="I10" s="10">
        <v>20419321</v>
      </c>
      <c r="J10" s="10">
        <v>6669818</v>
      </c>
      <c r="K10" s="10">
        <v>-2989228</v>
      </c>
      <c r="L10" s="10">
        <v>75300516</v>
      </c>
      <c r="M10" s="10">
        <v>2508550</v>
      </c>
      <c r="N10" s="10">
        <v>-440732</v>
      </c>
      <c r="O10" s="10">
        <v>13219066</v>
      </c>
      <c r="P10" s="10">
        <v>14015248</v>
      </c>
      <c r="Q10" s="10">
        <v>5739753</v>
      </c>
      <c r="R10" s="10">
        <f t="shared" ref="R10:R51" si="0">SUM(G10:Q10)</f>
        <v>141531264</v>
      </c>
    </row>
    <row r="11" spans="1:18" x14ac:dyDescent="0.35">
      <c r="A11" s="5"/>
      <c r="B11" s="5"/>
      <c r="C11" s="5"/>
      <c r="D11" s="14" t="s">
        <v>87</v>
      </c>
      <c r="E11" s="15"/>
      <c r="F11" s="26"/>
      <c r="G11" s="10">
        <v>-3639131</v>
      </c>
      <c r="H11" s="10">
        <v>642856</v>
      </c>
      <c r="I11" s="10">
        <v>23488414</v>
      </c>
      <c r="J11" s="10">
        <v>11147243</v>
      </c>
      <c r="K11" s="10">
        <v>1692365</v>
      </c>
      <c r="L11" s="10">
        <v>2630232</v>
      </c>
      <c r="M11" s="10">
        <v>3120668</v>
      </c>
      <c r="N11" s="10">
        <v>-42043</v>
      </c>
      <c r="O11" s="10">
        <v>8081821</v>
      </c>
      <c r="P11" s="10">
        <v>6787449</v>
      </c>
      <c r="Q11" s="10">
        <v>3930234</v>
      </c>
      <c r="R11" s="10">
        <f t="shared" si="0"/>
        <v>57840108</v>
      </c>
    </row>
    <row r="12" spans="1:18" x14ac:dyDescent="0.35">
      <c r="A12" s="5"/>
      <c r="B12" s="5"/>
      <c r="C12" s="5"/>
      <c r="D12" s="14" t="s">
        <v>88</v>
      </c>
      <c r="E12" s="15"/>
      <c r="F12" s="26"/>
      <c r="G12" s="10">
        <v>-266542</v>
      </c>
      <c r="H12" s="10">
        <v>-24195</v>
      </c>
      <c r="I12" s="10"/>
      <c r="J12" s="10">
        <v>43200</v>
      </c>
      <c r="K12" s="10">
        <v>22486</v>
      </c>
      <c r="L12" s="10"/>
      <c r="M12" s="10">
        <v>-41716</v>
      </c>
      <c r="N12" s="10"/>
      <c r="O12" s="10">
        <v>-46345</v>
      </c>
      <c r="P12" s="10">
        <v>75007</v>
      </c>
      <c r="Q12" s="10">
        <v>210640</v>
      </c>
      <c r="R12" s="10">
        <f t="shared" si="0"/>
        <v>-27465</v>
      </c>
    </row>
    <row r="13" spans="1:18" x14ac:dyDescent="0.35">
      <c r="A13" s="5"/>
      <c r="B13" s="5"/>
      <c r="C13" s="5"/>
      <c r="D13" s="14" t="s">
        <v>89</v>
      </c>
      <c r="E13" s="15"/>
      <c r="F13" s="2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>
        <f t="shared" si="0"/>
        <v>0</v>
      </c>
    </row>
    <row r="14" spans="1:18" x14ac:dyDescent="0.35">
      <c r="A14" s="5"/>
      <c r="B14" s="5"/>
      <c r="C14" s="5"/>
      <c r="D14" s="14" t="s">
        <v>160</v>
      </c>
      <c r="E14" s="15"/>
      <c r="F14" s="26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>
        <f t="shared" si="0"/>
        <v>0</v>
      </c>
    </row>
    <row r="15" spans="1:18" x14ac:dyDescent="0.35">
      <c r="A15" s="5"/>
      <c r="B15" s="5"/>
      <c r="C15" s="5"/>
      <c r="D15" s="14" t="s">
        <v>90</v>
      </c>
      <c r="E15" s="15"/>
      <c r="F15" s="26"/>
      <c r="G15" s="10">
        <v>-4680941</v>
      </c>
      <c r="H15" s="10">
        <v>916117</v>
      </c>
      <c r="I15" s="10">
        <v>26730326</v>
      </c>
      <c r="J15" s="10">
        <v>12107452</v>
      </c>
      <c r="K15" s="10">
        <v>2392284</v>
      </c>
      <c r="L15" s="10">
        <v>3554615</v>
      </c>
      <c r="M15" s="10">
        <v>3259932</v>
      </c>
      <c r="N15" s="10">
        <v>-49680</v>
      </c>
      <c r="O15" s="10">
        <v>9719351</v>
      </c>
      <c r="P15" s="10">
        <v>8060699</v>
      </c>
      <c r="Q15" s="10">
        <v>4721549</v>
      </c>
      <c r="R15" s="10">
        <f t="shared" si="0"/>
        <v>66731704</v>
      </c>
    </row>
    <row r="16" spans="1:18" ht="14.25" customHeight="1" x14ac:dyDescent="0.35">
      <c r="A16" s="5"/>
      <c r="B16" s="5"/>
      <c r="C16" s="5"/>
      <c r="D16" s="14" t="s">
        <v>91</v>
      </c>
      <c r="E16" s="15"/>
      <c r="F16" s="26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>
        <f t="shared" si="0"/>
        <v>0</v>
      </c>
    </row>
    <row r="17" spans="1:18" x14ac:dyDescent="0.35">
      <c r="A17" s="5"/>
      <c r="B17" s="5"/>
      <c r="C17" s="5"/>
      <c r="D17" s="14" t="s">
        <v>92</v>
      </c>
      <c r="E17" s="15"/>
      <c r="F17" s="26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>
        <f t="shared" si="0"/>
        <v>0</v>
      </c>
    </row>
    <row r="18" spans="1:18" ht="14.25" customHeight="1" x14ac:dyDescent="0.35">
      <c r="A18" s="5"/>
      <c r="B18" s="5"/>
      <c r="C18" s="5"/>
      <c r="D18" s="14" t="s">
        <v>93</v>
      </c>
      <c r="E18" s="15"/>
      <c r="F18" s="26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>
        <f t="shared" si="0"/>
        <v>0</v>
      </c>
    </row>
    <row r="19" spans="1:18" x14ac:dyDescent="0.35">
      <c r="A19" s="5"/>
      <c r="B19" s="5"/>
      <c r="C19" s="5"/>
      <c r="D19" s="14" t="s">
        <v>94</v>
      </c>
      <c r="E19" s="15"/>
      <c r="F19" s="26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>
        <f t="shared" si="0"/>
        <v>0</v>
      </c>
    </row>
    <row r="20" spans="1:18" x14ac:dyDescent="0.35">
      <c r="A20" s="5"/>
      <c r="B20" s="5"/>
      <c r="C20" s="5"/>
      <c r="D20" s="14" t="s">
        <v>95</v>
      </c>
      <c r="E20" s="15"/>
      <c r="F20" s="26"/>
      <c r="G20" s="10">
        <v>1308352</v>
      </c>
      <c r="H20" s="10">
        <v>-249066</v>
      </c>
      <c r="I20" s="10">
        <v>-3241912</v>
      </c>
      <c r="J20" s="10">
        <v>-1003409</v>
      </c>
      <c r="K20" s="10">
        <v>-722404</v>
      </c>
      <c r="L20" s="10">
        <v>-924383</v>
      </c>
      <c r="M20" s="10">
        <v>-97548</v>
      </c>
      <c r="N20" s="10">
        <v>7637</v>
      </c>
      <c r="O20" s="10">
        <v>-1591185</v>
      </c>
      <c r="P20" s="10">
        <v>-1348257</v>
      </c>
      <c r="Q20" s="10">
        <v>-1001954</v>
      </c>
      <c r="R20" s="10">
        <f t="shared" si="0"/>
        <v>-8864129</v>
      </c>
    </row>
    <row r="21" spans="1:18" x14ac:dyDescent="0.35">
      <c r="A21" s="5"/>
      <c r="B21" s="5"/>
      <c r="C21" s="5"/>
      <c r="D21" s="14" t="s">
        <v>96</v>
      </c>
      <c r="E21" s="15"/>
      <c r="F21" s="26"/>
      <c r="G21" s="10">
        <v>9527997</v>
      </c>
      <c r="H21" s="10">
        <v>557231</v>
      </c>
      <c r="I21" s="10">
        <v>-3069093</v>
      </c>
      <c r="J21" s="10">
        <v>-4477424</v>
      </c>
      <c r="K21" s="10">
        <v>-4681593</v>
      </c>
      <c r="L21" s="10">
        <v>72670284</v>
      </c>
      <c r="M21" s="10">
        <v>-612118</v>
      </c>
      <c r="N21" s="10">
        <v>-398689</v>
      </c>
      <c r="O21" s="10">
        <v>5137245</v>
      </c>
      <c r="P21" s="10">
        <v>7227799</v>
      </c>
      <c r="Q21" s="10">
        <v>1809519</v>
      </c>
      <c r="R21" s="10">
        <f t="shared" si="0"/>
        <v>83691158</v>
      </c>
    </row>
    <row r="22" spans="1:18" x14ac:dyDescent="0.35">
      <c r="A22" s="5"/>
      <c r="B22" s="5"/>
      <c r="C22" s="5"/>
      <c r="D22" s="14" t="s">
        <v>97</v>
      </c>
      <c r="E22" s="15"/>
      <c r="F22" s="26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>
        <f t="shared" si="0"/>
        <v>0</v>
      </c>
    </row>
    <row r="23" spans="1:18" x14ac:dyDescent="0.35">
      <c r="A23" s="5"/>
      <c r="B23" s="5"/>
      <c r="C23" s="5"/>
      <c r="D23" s="14" t="s">
        <v>98</v>
      </c>
      <c r="E23" s="15"/>
      <c r="F23" s="26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>
        <f t="shared" si="0"/>
        <v>0</v>
      </c>
    </row>
    <row r="24" spans="1:18" x14ac:dyDescent="0.35">
      <c r="A24" s="5"/>
      <c r="B24" s="5"/>
      <c r="C24" s="5"/>
      <c r="D24" s="14" t="s">
        <v>99</v>
      </c>
      <c r="E24" s="15"/>
      <c r="F24" s="26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>
        <f t="shared" si="0"/>
        <v>0</v>
      </c>
    </row>
    <row r="25" spans="1:18" x14ac:dyDescent="0.35">
      <c r="A25" s="5"/>
      <c r="B25" s="5"/>
      <c r="C25" s="5"/>
      <c r="D25" s="14" t="s">
        <v>100</v>
      </c>
      <c r="E25" s="15"/>
      <c r="F25" s="26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>
        <f t="shared" si="0"/>
        <v>0</v>
      </c>
    </row>
    <row r="26" spans="1:18" x14ac:dyDescent="0.35">
      <c r="A26" s="5"/>
      <c r="B26" s="5"/>
      <c r="C26" s="5"/>
      <c r="D26" s="14" t="s">
        <v>101</v>
      </c>
      <c r="E26" s="15"/>
      <c r="F26" s="26"/>
      <c r="G26" s="10">
        <v>-4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>
        <f t="shared" si="0"/>
        <v>-4</v>
      </c>
    </row>
    <row r="27" spans="1:18" x14ac:dyDescent="0.35">
      <c r="A27" s="5"/>
      <c r="B27" s="5"/>
      <c r="C27" s="5"/>
      <c r="D27" s="14" t="s">
        <v>102</v>
      </c>
      <c r="E27" s="15"/>
      <c r="F27" s="26"/>
      <c r="G27" s="10">
        <v>-4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>
        <f t="shared" si="0"/>
        <v>-4</v>
      </c>
    </row>
    <row r="28" spans="1:18" x14ac:dyDescent="0.35">
      <c r="A28" s="5"/>
      <c r="B28" s="5"/>
      <c r="C28" s="5"/>
      <c r="D28" s="14" t="s">
        <v>99</v>
      </c>
      <c r="E28" s="15"/>
      <c r="F28" s="26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>
        <f t="shared" si="0"/>
        <v>0</v>
      </c>
    </row>
    <row r="29" spans="1:18" x14ac:dyDescent="0.35">
      <c r="A29" s="5"/>
      <c r="B29" s="5"/>
      <c r="C29" s="5"/>
      <c r="D29" s="14" t="s">
        <v>100</v>
      </c>
      <c r="E29" s="15"/>
      <c r="F29" s="26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>
        <f t="shared" si="0"/>
        <v>0</v>
      </c>
    </row>
    <row r="30" spans="1:18" x14ac:dyDescent="0.35">
      <c r="A30" s="5"/>
      <c r="B30" s="5"/>
      <c r="C30" s="5"/>
      <c r="D30" s="14" t="s">
        <v>103</v>
      </c>
      <c r="E30" s="15"/>
      <c r="F30" s="26"/>
      <c r="G30" s="10">
        <v>-477699</v>
      </c>
      <c r="H30" s="10">
        <v>73785</v>
      </c>
      <c r="I30" s="10">
        <v>-778351</v>
      </c>
      <c r="J30" s="10">
        <v>1007860</v>
      </c>
      <c r="K30" s="10"/>
      <c r="L30" s="10">
        <v>100222754</v>
      </c>
      <c r="M30" s="10">
        <v>-86683</v>
      </c>
      <c r="N30" s="10">
        <v>-211888</v>
      </c>
      <c r="O30" s="10">
        <v>9205540</v>
      </c>
      <c r="P30" s="10">
        <v>9546195</v>
      </c>
      <c r="Q30" s="10">
        <v>-838889</v>
      </c>
      <c r="R30" s="10">
        <f t="shared" si="0"/>
        <v>117662624</v>
      </c>
    </row>
    <row r="31" spans="1:18" x14ac:dyDescent="0.35">
      <c r="A31" s="5"/>
      <c r="B31" s="5"/>
      <c r="C31" s="5"/>
      <c r="D31" s="14" t="s">
        <v>98</v>
      </c>
      <c r="E31" s="15"/>
      <c r="F31" s="26"/>
      <c r="G31" s="10">
        <v>-477699</v>
      </c>
      <c r="H31" s="10">
        <v>73785</v>
      </c>
      <c r="I31" s="10">
        <v>-778351</v>
      </c>
      <c r="J31" s="10">
        <v>1007860</v>
      </c>
      <c r="K31" s="10"/>
      <c r="L31" s="10">
        <v>100222754</v>
      </c>
      <c r="M31" s="10">
        <v>-86683</v>
      </c>
      <c r="N31" s="10">
        <v>-211888</v>
      </c>
      <c r="O31" s="10">
        <v>9205540</v>
      </c>
      <c r="P31" s="10">
        <v>9546195</v>
      </c>
      <c r="Q31" s="10">
        <v>-838889</v>
      </c>
      <c r="R31" s="10">
        <f t="shared" si="0"/>
        <v>117662624</v>
      </c>
    </row>
    <row r="32" spans="1:18" x14ac:dyDescent="0.35">
      <c r="A32" s="5"/>
      <c r="B32" s="5"/>
      <c r="C32" s="5"/>
      <c r="D32" s="14" t="s">
        <v>99</v>
      </c>
      <c r="E32" s="15"/>
      <c r="F32" s="26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>
        <f t="shared" si="0"/>
        <v>0</v>
      </c>
    </row>
    <row r="33" spans="1:18" x14ac:dyDescent="0.35">
      <c r="A33" s="5"/>
      <c r="B33" s="5"/>
      <c r="C33" s="5"/>
      <c r="D33" s="14" t="s">
        <v>104</v>
      </c>
      <c r="E33" s="15"/>
      <c r="F33" s="26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>
        <f t="shared" si="0"/>
        <v>0</v>
      </c>
    </row>
    <row r="34" spans="1:18" x14ac:dyDescent="0.35">
      <c r="A34" s="5"/>
      <c r="B34" s="5"/>
      <c r="C34" s="5"/>
      <c r="D34" s="14" t="s">
        <v>100</v>
      </c>
      <c r="E34" s="15"/>
      <c r="F34" s="26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>
        <f t="shared" si="0"/>
        <v>0</v>
      </c>
    </row>
    <row r="35" spans="1:18" x14ac:dyDescent="0.35">
      <c r="A35" s="5"/>
      <c r="B35" s="5"/>
      <c r="C35" s="5"/>
      <c r="D35" s="14" t="s">
        <v>105</v>
      </c>
      <c r="E35" s="15"/>
      <c r="F35" s="26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>
        <f t="shared" si="0"/>
        <v>0</v>
      </c>
    </row>
    <row r="36" spans="1:18" x14ac:dyDescent="0.35">
      <c r="A36" s="5"/>
      <c r="B36" s="5"/>
      <c r="C36" s="5"/>
      <c r="D36" s="14" t="s">
        <v>98</v>
      </c>
      <c r="E36" s="15"/>
      <c r="F36" s="26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>
        <f t="shared" si="0"/>
        <v>0</v>
      </c>
    </row>
    <row r="37" spans="1:18" x14ac:dyDescent="0.35">
      <c r="A37" s="5"/>
      <c r="B37" s="5"/>
      <c r="C37" s="5"/>
      <c r="D37" s="14" t="s">
        <v>99</v>
      </c>
      <c r="E37" s="15"/>
      <c r="F37" s="26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>
        <f t="shared" si="0"/>
        <v>0</v>
      </c>
    </row>
    <row r="38" spans="1:18" x14ac:dyDescent="0.35">
      <c r="A38" s="5"/>
      <c r="B38" s="5"/>
      <c r="C38" s="5"/>
      <c r="D38" s="14" t="s">
        <v>100</v>
      </c>
      <c r="E38" s="15"/>
      <c r="F38" s="26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>
        <f t="shared" si="0"/>
        <v>0</v>
      </c>
    </row>
    <row r="39" spans="1:18" x14ac:dyDescent="0.35">
      <c r="A39" s="5"/>
      <c r="B39" s="5"/>
      <c r="C39" s="5"/>
      <c r="D39" s="14" t="s">
        <v>106</v>
      </c>
      <c r="E39" s="15"/>
      <c r="F39" s="26"/>
      <c r="G39" s="10">
        <v>13234106</v>
      </c>
      <c r="H39" s="10">
        <v>651229</v>
      </c>
      <c r="I39" s="10">
        <v>-3313773</v>
      </c>
      <c r="J39" s="10">
        <v>-4323638</v>
      </c>
      <c r="K39" s="10">
        <v>-6241580</v>
      </c>
      <c r="L39" s="10">
        <v>281736</v>
      </c>
      <c r="M39" s="10">
        <v>-700580</v>
      </c>
      <c r="N39" s="10">
        <v>-319697</v>
      </c>
      <c r="O39" s="10">
        <v>-2355880</v>
      </c>
      <c r="P39" s="10">
        <v>953322</v>
      </c>
      <c r="Q39" s="10">
        <v>3251581</v>
      </c>
      <c r="R39" s="10">
        <f t="shared" si="0"/>
        <v>1116826</v>
      </c>
    </row>
    <row r="40" spans="1:18" x14ac:dyDescent="0.35">
      <c r="A40" s="5"/>
      <c r="B40" s="5"/>
      <c r="C40" s="5"/>
      <c r="D40" s="14" t="s">
        <v>98</v>
      </c>
      <c r="E40" s="15"/>
      <c r="F40" s="26"/>
      <c r="G40" s="10">
        <v>13234106</v>
      </c>
      <c r="H40" s="10">
        <v>651229</v>
      </c>
      <c r="I40" s="10">
        <v>-923478</v>
      </c>
      <c r="J40" s="10">
        <v>-4332922</v>
      </c>
      <c r="K40" s="10">
        <v>-4605318</v>
      </c>
      <c r="L40" s="10">
        <v>-2433190</v>
      </c>
      <c r="M40" s="10">
        <v>-696503</v>
      </c>
      <c r="N40" s="10">
        <v>-319697</v>
      </c>
      <c r="O40" s="10">
        <v>-2897937</v>
      </c>
      <c r="P40" s="10">
        <v>928011</v>
      </c>
      <c r="Q40" s="10">
        <v>3251581</v>
      </c>
      <c r="R40" s="10">
        <f t="shared" si="0"/>
        <v>1855882</v>
      </c>
    </row>
    <row r="41" spans="1:18" x14ac:dyDescent="0.35">
      <c r="A41" s="5"/>
      <c r="B41" s="5"/>
      <c r="C41" s="5"/>
      <c r="D41" s="14" t="s">
        <v>99</v>
      </c>
      <c r="E41" s="15"/>
      <c r="F41" s="26"/>
      <c r="G41" s="10"/>
      <c r="H41" s="10"/>
      <c r="I41" s="10">
        <v>-2390295</v>
      </c>
      <c r="J41" s="10">
        <v>9284</v>
      </c>
      <c r="K41" s="10">
        <v>-1636262</v>
      </c>
      <c r="L41" s="10">
        <v>2714926</v>
      </c>
      <c r="M41" s="10">
        <v>-4076</v>
      </c>
      <c r="N41" s="10"/>
      <c r="O41" s="10">
        <v>542056</v>
      </c>
      <c r="P41" s="10">
        <v>25311</v>
      </c>
      <c r="Q41" s="10"/>
      <c r="R41" s="10">
        <f t="shared" si="0"/>
        <v>-739056</v>
      </c>
    </row>
    <row r="42" spans="1:18" x14ac:dyDescent="0.35">
      <c r="A42" s="5"/>
      <c r="B42" s="5"/>
      <c r="C42" s="5"/>
      <c r="D42" s="14" t="s">
        <v>100</v>
      </c>
      <c r="E42" s="15"/>
      <c r="F42" s="26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>
        <f t="shared" si="0"/>
        <v>0</v>
      </c>
    </row>
    <row r="43" spans="1:18" x14ac:dyDescent="0.35">
      <c r="A43" s="5"/>
      <c r="B43" s="5"/>
      <c r="C43" s="5"/>
      <c r="D43" s="14" t="s">
        <v>89</v>
      </c>
      <c r="E43" s="15"/>
      <c r="F43" s="26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>
        <f t="shared" si="0"/>
        <v>0</v>
      </c>
    </row>
    <row r="44" spans="1:18" x14ac:dyDescent="0.35">
      <c r="B44" s="5"/>
      <c r="C44" s="5"/>
      <c r="D44" s="14" t="s">
        <v>98</v>
      </c>
      <c r="E44" s="15"/>
      <c r="F44" s="26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>
        <f t="shared" si="0"/>
        <v>0</v>
      </c>
    </row>
    <row r="45" spans="1:18" x14ac:dyDescent="0.35">
      <c r="B45" s="5"/>
      <c r="C45" s="5"/>
      <c r="D45" s="14" t="s">
        <v>99</v>
      </c>
      <c r="E45" s="15"/>
      <c r="F45" s="26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>
        <f t="shared" si="0"/>
        <v>0</v>
      </c>
    </row>
    <row r="46" spans="1:18" x14ac:dyDescent="0.35">
      <c r="B46" s="5"/>
      <c r="C46" s="5"/>
      <c r="D46" s="14" t="s">
        <v>100</v>
      </c>
      <c r="E46" s="15"/>
      <c r="F46" s="26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>
        <f t="shared" si="0"/>
        <v>0</v>
      </c>
    </row>
    <row r="47" spans="1:18" x14ac:dyDescent="0.35">
      <c r="B47" s="5"/>
      <c r="C47" s="5"/>
      <c r="D47" s="14" t="s">
        <v>160</v>
      </c>
      <c r="E47" s="15"/>
      <c r="F47" s="26"/>
      <c r="G47" s="10">
        <v>131666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>
        <f t="shared" si="0"/>
        <v>131666</v>
      </c>
    </row>
    <row r="48" spans="1:18" x14ac:dyDescent="0.35">
      <c r="B48" s="5"/>
      <c r="C48" s="5"/>
      <c r="D48" s="14" t="s">
        <v>107</v>
      </c>
      <c r="E48" s="15"/>
      <c r="F48" s="26"/>
      <c r="G48" s="10">
        <v>-3360072</v>
      </c>
      <c r="H48" s="10">
        <v>-167784</v>
      </c>
      <c r="I48" s="10">
        <v>1023031</v>
      </c>
      <c r="J48" s="10">
        <v>-1161646</v>
      </c>
      <c r="K48" s="10">
        <v>1559986</v>
      </c>
      <c r="L48" s="10">
        <v>-27834207</v>
      </c>
      <c r="M48" s="10">
        <v>175145</v>
      </c>
      <c r="N48" s="10">
        <v>132896</v>
      </c>
      <c r="O48" s="10">
        <v>-1712415</v>
      </c>
      <c r="P48" s="10">
        <v>-3271718</v>
      </c>
      <c r="Q48" s="10">
        <v>-603173</v>
      </c>
      <c r="R48" s="10">
        <f t="shared" si="0"/>
        <v>-35219957</v>
      </c>
    </row>
    <row r="49" spans="2:18" x14ac:dyDescent="0.35">
      <c r="B49" s="5"/>
      <c r="C49" s="5"/>
      <c r="D49" s="14" t="s">
        <v>108</v>
      </c>
      <c r="E49" s="15"/>
      <c r="F49" s="26"/>
      <c r="G49" s="10">
        <v>354390824</v>
      </c>
      <c r="H49" s="10">
        <v>34083644</v>
      </c>
      <c r="I49" s="10">
        <v>301793792</v>
      </c>
      <c r="J49" s="10">
        <v>39497888</v>
      </c>
      <c r="K49" s="10">
        <v>23546023</v>
      </c>
      <c r="L49" s="10">
        <v>359878318</v>
      </c>
      <c r="M49" s="10">
        <v>49761168</v>
      </c>
      <c r="N49" s="10">
        <v>119907045</v>
      </c>
      <c r="O49" s="10">
        <v>172655710</v>
      </c>
      <c r="P49" s="10">
        <v>134640919</v>
      </c>
      <c r="Q49" s="10">
        <v>33642782</v>
      </c>
      <c r="R49" s="10">
        <f t="shared" si="0"/>
        <v>1623798113</v>
      </c>
    </row>
    <row r="50" spans="2:18" x14ac:dyDescent="0.35">
      <c r="B50" s="5"/>
      <c r="C50" s="5"/>
      <c r="D50" s="14" t="s">
        <v>161</v>
      </c>
      <c r="E50" s="15"/>
      <c r="F50" s="26"/>
      <c r="G50" s="10"/>
      <c r="H50" s="10"/>
      <c r="I50" s="10"/>
      <c r="J50" s="10"/>
      <c r="K50" s="10">
        <v>4326</v>
      </c>
      <c r="L50" s="10">
        <v>2958</v>
      </c>
      <c r="M50" s="10">
        <v>12677</v>
      </c>
      <c r="N50" s="10"/>
      <c r="O50" s="10"/>
      <c r="P50" s="10"/>
      <c r="Q50" s="10"/>
      <c r="R50" s="10">
        <f t="shared" si="0"/>
        <v>19961</v>
      </c>
    </row>
    <row r="51" spans="2:18" x14ac:dyDescent="0.35">
      <c r="B51" s="5"/>
      <c r="C51" s="5"/>
      <c r="D51" s="14" t="s">
        <v>162</v>
      </c>
      <c r="E51" s="15"/>
      <c r="F51" s="26"/>
      <c r="G51" s="10">
        <v>354390824</v>
      </c>
      <c r="H51" s="10">
        <v>34083644</v>
      </c>
      <c r="I51" s="10">
        <v>301793792</v>
      </c>
      <c r="J51" s="10">
        <v>39497888</v>
      </c>
      <c r="K51" s="10">
        <v>23541697</v>
      </c>
      <c r="L51" s="10">
        <v>359875360</v>
      </c>
      <c r="M51" s="10">
        <v>49748490</v>
      </c>
      <c r="N51" s="10">
        <v>119907045</v>
      </c>
      <c r="O51" s="10">
        <v>172655710</v>
      </c>
      <c r="P51" s="10">
        <v>134640919</v>
      </c>
      <c r="Q51" s="10">
        <v>33642782</v>
      </c>
      <c r="R51" s="10">
        <f t="shared" si="0"/>
        <v>1623778151</v>
      </c>
    </row>
    <row r="52" spans="2:18" x14ac:dyDescent="0.35">
      <c r="B52" s="5"/>
      <c r="C52" s="5"/>
      <c r="D52" s="5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RowHeight="14.25" x14ac:dyDescent="0.4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/>
  </sheetViews>
  <sheetFormatPr baseColWidth="10"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presentación</vt:lpstr>
      <vt:lpstr>MARZO 2025 - INDIVIDUAL</vt:lpstr>
      <vt:lpstr>JUNIO 2025 - INDIVIDUAL</vt:lpstr>
      <vt:lpstr>JUNIO 2025 - CONSOLIDADO</vt:lpstr>
      <vt:lpstr>SEPTIEMBRE 2025 - INDIVIDUAL</vt:lpstr>
      <vt:lpstr>DICIEMBRE 2025 - INDIVIDUAL</vt:lpstr>
      <vt:lpstr>DICIEMBRE 2025 - CONSOLIDADO</vt:lpstr>
      <vt:lpstr>Hoja2</vt:lpstr>
      <vt:lpstr>Hoja3</vt:lpstr>
      <vt:lpstr>presentación!Área_de_impresión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U0U0796</dc:creator>
  <cp:lastModifiedBy>Roberto Muñoz Benet</cp:lastModifiedBy>
  <dcterms:created xsi:type="dcterms:W3CDTF">2016-07-27T06:52:02Z</dcterms:created>
  <dcterms:modified xsi:type="dcterms:W3CDTF">2026-03-10T09:25:03Z</dcterms:modified>
</cp:coreProperties>
</file>