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B41EF1F6-C68C-42EE-97EE-C716E232739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6 - INDIVIDUAL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1" i="1" l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0" i="1"/>
</calcChain>
</file>

<file path=xl/sharedStrings.xml><?xml version="1.0" encoding="utf-8"?>
<sst xmlns="http://schemas.openxmlformats.org/spreadsheetml/2006/main" count="478" uniqueCount="230">
  <si>
    <t>BALANCE PÚBLICO INDIVIDUAL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</si>
  <si>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</si>
  <si>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</si>
  <si>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</si>
  <si>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</si>
  <si>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</si>
  <si>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</si>
  <si>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</si>
  <si>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</si>
  <si>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</si>
  <si>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</si>
  <si>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</si>
  <si>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3029</t>
  </si>
  <si>
    <t>3035</t>
  </si>
  <si>
    <t>3045</t>
  </si>
  <si>
    <t>3058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</si>
  <si>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</si>
  <si>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</si>
  <si>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</si>
  <si>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</si>
  <si>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</si>
  <si>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</si>
  <si>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</si>
  <si>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</si>
  <si>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</si>
  <si>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3095</t>
  </si>
  <si>
    <t>3096</t>
  </si>
  <si>
    <t>3098</t>
  </si>
  <si>
    <t>3102</t>
  </si>
  <si>
    <t>3104</t>
  </si>
  <si>
    <t>3105</t>
  </si>
  <si>
    <t>3110</t>
  </si>
  <si>
    <t>3111</t>
  </si>
  <si>
    <t>3112</t>
  </si>
  <si>
    <t>3113</t>
  </si>
  <si>
    <t>3115</t>
  </si>
  <si>
    <t>3117</t>
  </si>
  <si>
    <t>3118</t>
  </si>
  <si>
    <t>3119</t>
  </si>
  <si>
    <t>3121</t>
  </si>
  <si>
    <t>3123</t>
  </si>
  <si>
    <t>3127</t>
  </si>
  <si>
    <t>3130</t>
  </si>
  <si>
    <t>3134</t>
  </si>
  <si>
    <t>3135</t>
  </si>
  <si>
    <t>3138</t>
  </si>
  <si>
    <t>3140</t>
  </si>
  <si>
    <t>3144</t>
  </si>
  <si>
    <t>3150</t>
  </si>
  <si>
    <t>3152</t>
  </si>
  <si>
    <t>3157</t>
  </si>
  <si>
    <t>3159</t>
  </si>
  <si>
    <t>3160</t>
  </si>
  <si>
    <t>3162</t>
  </si>
  <si>
    <t>3165</t>
  </si>
  <si>
    <t>3166</t>
  </si>
  <si>
    <t>3174</t>
  </si>
  <si>
    <t>3179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</si>
  <si>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</si>
  <si>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</si>
  <si>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</si>
  <si>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</si>
  <si>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</si>
  <si>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</si>
  <si>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</si>
  <si>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</si>
  <si>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</si>
  <si>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</si>
  <si>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</si>
  <si>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</si>
  <si>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</si>
  <si>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</si>
  <si>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3029 - CAJA DE CREDITO DE PETREL, CAJA RURAL, C.C.V.</t>
  </si>
  <si>
    <t>3035 - CAJA LABORAL POPULAR COOP. DE CREDITO</t>
  </si>
  <si>
    <t>3045 - CAIXA R. ALTEA, C.C.V.</t>
  </si>
  <si>
    <t>3058 - CAJAMAR CAJA RURAL, S.C.C.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</si>
  <si>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</si>
  <si>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</si>
  <si>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</si>
  <si>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</si>
  <si>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</si>
  <si>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</si>
  <si>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</si>
  <si>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</si>
  <si>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</si>
  <si>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3095 - CAJA R. S. ROQUE DE ALMENARA S.C.C.V.</t>
  </si>
  <si>
    <t>3096 - CAIXA R. DE L'ALCUDIA, S.C.V.C.</t>
  </si>
  <si>
    <t>3098 - CAJA RURAL DE NUEVA CARTEYA, S.C.A.C.</t>
  </si>
  <si>
    <t>3102 - CAIXA R. S. VICENT FERRER DE LA VALL D'UIXO,C.C.V.</t>
  </si>
  <si>
    <t>3104 - CAJA R. DE CAÑETE TORRES NTRA.SRA.DEL CAMPO,S.C.A.</t>
  </si>
  <si>
    <t>3105 - CAIXA R. DE CALLOSA D'EN SARRIA, C.C.V.</t>
  </si>
  <si>
    <t>3110 - CAJA R. CATOLICO AGRARIA, S.C.C.V.</t>
  </si>
  <si>
    <t>3111 - CAIXA R. LA VALL 'S. ISIDRO', S.C.C.V.</t>
  </si>
  <si>
    <t>3112 - CAJA R. S. JOSE DE BURRIANA, S.C.C.V.</t>
  </si>
  <si>
    <t>3113 - CAJA R. S. JOSE DE ALCORA S.C.C.V.</t>
  </si>
  <si>
    <t>3115 - CAJA R. 'NUESTRA MADRE DEL SOL', S.C.A.C.</t>
  </si>
  <si>
    <t>3117 - CAIXA R. D'ALGEMESI, S.C.V.C.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</si>
  <si>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</si>
  <si>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</si>
  <si>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</si>
  <si>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</si>
  <si>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3127 - CAJA R. DE CASAS IBAÑEZ, S.C.C.CASTILLA-LA MANCHA</t>
  </si>
  <si>
    <t>3130 - CAJA R. S. JOSE DE ALMASSORA, S.C.C.V.</t>
  </si>
  <si>
    <t>3134 - CAJA R. NTRA. SRA. LA ESPERANZA DE ONDA, S.C.C.V.</t>
  </si>
  <si>
    <t>3135 - CAJA R. S. JOSE DE NULES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</si>
  <si>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</si>
  <si>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</si>
  <si>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</si>
  <si>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</si>
  <si>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3152 - CAJA R. DE VILLAR C.C.V.</t>
  </si>
  <si>
    <t>3157 - CAJA R. LA JUNQUERA DE CHILCHES, S.C.C.V.</t>
  </si>
  <si>
    <t>3159 - CAIXA POPULAR-CAIXA RURAL, S.C.C.V.</t>
  </si>
  <si>
    <t>3160 - CAIXA R.S.JOSEP DE VILAVELLA, S.C.C.V.</t>
  </si>
  <si>
    <t>3162 - CAIXA R. BENICARLO, S.C.C.V.</t>
  </si>
  <si>
    <t>3165 - CAJA R. S. ISIDRO DE VILAFAMES, S.C.C.V.</t>
  </si>
  <si>
    <t>3166 - CAIXA RURAL LES COVES DE VINROMA, S.C.C.V.</t>
  </si>
  <si>
    <t>3174 - CAIXA R. VINAROS, S.C.C.V.</t>
  </si>
  <si>
    <t>3179 - CAJA R. DE ALGINET,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</si>
  <si>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</si>
  <si>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</si>
  <si>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</si>
  <si>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Efectivo, saldos en efectivo en bancos centrales y otros depósitos a la vista</t>
  </si>
  <si>
    <t xml:space="preserve">  Activos financieros mantenidos para negociar</t>
  </si>
  <si>
    <t xml:space="preserve">    Derivados</t>
  </si>
  <si>
    <t xml:space="preserve">    Instrumentos de patrimonio</t>
  </si>
  <si>
    <t xml:space="preserve">    Valores representativos de deuda</t>
  </si>
  <si>
    <t xml:space="preserve">    Préstamos y anticipos</t>
  </si>
  <si>
    <t xml:space="preserve">      Bancos centrales</t>
  </si>
  <si>
    <t xml:space="preserve">      Entidades de crédito</t>
  </si>
  <si>
    <t xml:space="preserve">      Clientela</t>
  </si>
  <si>
    <t xml:space="preserve">    Pro memoria: prestados o entregados como garantía con derecho de venta o pignoración</t>
  </si>
  <si>
    <t xml:space="preserve">  Activos financieros no destinados a negociación valorados obligatoriamente a valor razonable con cambios en resultados</t>
  </si>
  <si>
    <t xml:space="preserve">  Activos financieros designados a valor razonable con cambios en resultados</t>
  </si>
  <si>
    <t xml:space="preserve">  Activos financieros a valor razonable con cambios en otro resultado global</t>
  </si>
  <si>
    <t xml:space="preserve">  Activos financieros a coste amortizado</t>
  </si>
  <si>
    <t xml:space="preserve">      Bancos Centrales</t>
  </si>
  <si>
    <t xml:space="preserve">  Derivados - contabilidad de coberturas</t>
  </si>
  <si>
    <t xml:space="preserve">  Cambios del valor razonable de los elementos cubiertos de una cartera con cobertura del riesgo de tipo de interés</t>
  </si>
  <si>
    <t xml:space="preserve">  Inversiones en dependientes, negocios conjuntos y asociadas</t>
  </si>
  <si>
    <t xml:space="preserve">    Dependientes</t>
  </si>
  <si>
    <t xml:space="preserve">    Negocios conjuntos</t>
  </si>
  <si>
    <t xml:space="preserve">    Asociadas</t>
  </si>
  <si>
    <t xml:space="preserve">  Activos tangibles</t>
  </si>
  <si>
    <t xml:space="preserve">    Inmovilizado material</t>
  </si>
  <si>
    <t xml:space="preserve">      De uso propio</t>
  </si>
  <si>
    <t xml:space="preserve">      Cedido en arrendamiento operativo</t>
  </si>
  <si>
    <t xml:space="preserve">      Afecto a la Obra Social (cajas de ahorros y cooperativas de crédito)</t>
  </si>
  <si>
    <t xml:space="preserve">    Inversiones inmobiliarias</t>
  </si>
  <si>
    <t xml:space="preserve">      De los cuales: cedido en arrendamiento operativo</t>
  </si>
  <si>
    <t xml:space="preserve">    Pro memoria: Adquirido en arrendamiento</t>
  </si>
  <si>
    <t xml:space="preserve">  Activos intangibles</t>
  </si>
  <si>
    <t xml:space="preserve">    Fondo de comercio</t>
  </si>
  <si>
    <t xml:space="preserve">    Otros activos intangibles</t>
  </si>
  <si>
    <t xml:space="preserve">  Activos por impuestos</t>
  </si>
  <si>
    <t xml:space="preserve">    Activos por impuestos corrientes</t>
  </si>
  <si>
    <t xml:space="preserve">    Activos por impuestos diferidos</t>
  </si>
  <si>
    <t xml:space="preserve">  Otros activos</t>
  </si>
  <si>
    <t xml:space="preserve">    Contratos de seguros vinculados a pensiones</t>
  </si>
  <si>
    <t xml:space="preserve">    Existencias</t>
  </si>
  <si>
    <t xml:space="preserve">    Resto de los otros activos</t>
  </si>
  <si>
    <t xml:space="preserve">  Activos no corrientes y grupos enajenables de elementos que se han clasificado como mantenidos para la venta</t>
  </si>
  <si>
    <t xml:space="preserve">  TOTAL ACTIVO</t>
  </si>
  <si>
    <t xml:space="preserve">  Pasivos financieros mantenidos para negociar</t>
  </si>
  <si>
    <t xml:space="preserve">    Posiciones cortas</t>
  </si>
  <si>
    <t xml:space="preserve">    Depósitos</t>
  </si>
  <si>
    <t xml:space="preserve">    Valores representativos de deuda emitidos</t>
  </si>
  <si>
    <t xml:space="preserve">    Otros pasivos financieros</t>
  </si>
  <si>
    <t xml:space="preserve">  Pasivos financieros designados a valor razonable con cambios en resultados</t>
  </si>
  <si>
    <t xml:space="preserve">    Pro memoria: pasivos subordinados</t>
  </si>
  <si>
    <t xml:space="preserve">  Pasivos financieros a coste amortizado</t>
  </si>
  <si>
    <t xml:space="preserve">  Provisiones</t>
  </si>
  <si>
    <t xml:space="preserve">    Pensiones y otras obligaciones de prestaciones definidas post-empleo</t>
  </si>
  <si>
    <t xml:space="preserve">    Otras retribuciones a los empleados a largo plazo</t>
  </si>
  <si>
    <t xml:space="preserve">    Cuestiones procesales y litigios por impuestos pendientes</t>
  </si>
  <si>
    <t xml:space="preserve">    Compromisos y garantías concedidos</t>
  </si>
  <si>
    <t xml:space="preserve">    Restantes provisiones</t>
  </si>
  <si>
    <t xml:space="preserve">  Pasivos por impuestos</t>
  </si>
  <si>
    <t xml:space="preserve">    Pasivos por impuestos corrientes</t>
  </si>
  <si>
    <t xml:space="preserve">    Pasivos por impuestos diferidos</t>
  </si>
  <si>
    <t xml:space="preserve">  Capital social reembolsable a la vista</t>
  </si>
  <si>
    <t xml:space="preserve">  Otros pasivos</t>
  </si>
  <si>
    <t xml:space="preserve">    De los cuales: fondo de la obra social (solo cajas de ahorros y cooperativas de crédito)</t>
  </si>
  <si>
    <t xml:space="preserve">  Pasivos incluidos en grupos enajenables de elementos que se han clasificado como mantenidos para la venta</t>
  </si>
  <si>
    <t xml:space="preserve">  TOTAL PASIVO</t>
  </si>
  <si>
    <t xml:space="preserve">  Fondos propios</t>
  </si>
  <si>
    <t xml:space="preserve">    Capital</t>
  </si>
  <si>
    <t xml:space="preserve">      Capital desembolsado</t>
  </si>
  <si>
    <t xml:space="preserve">      Capital no desembolsado exigido</t>
  </si>
  <si>
    <t xml:space="preserve">      Pro memoria: capital no exigido</t>
  </si>
  <si>
    <t xml:space="preserve">    Prima de emisión</t>
  </si>
  <si>
    <t xml:space="preserve">    Instrumentos de patrimonio emitidos distintos del capital</t>
  </si>
  <si>
    <t xml:space="preserve">      Componente de patrimonio neto de los instrumentos financieros compuestos</t>
  </si>
  <si>
    <t xml:space="preserve">      Otros instrumentos de patrimonio emitidos</t>
  </si>
  <si>
    <t xml:space="preserve">    Otros elementos de patrimonio neto</t>
  </si>
  <si>
    <t xml:space="preserve">    Ganancias acumuladas</t>
  </si>
  <si>
    <t xml:space="preserve">    Reservas de revalorización</t>
  </si>
  <si>
    <t xml:space="preserve">    Otras reservas</t>
  </si>
  <si>
    <t xml:space="preserve">    (-) Acciones propias</t>
  </si>
  <si>
    <t xml:space="preserve">    Resultado del ejercicio</t>
  </si>
  <si>
    <t xml:space="preserve">    (-) Dividendos a cuenta</t>
  </si>
  <si>
    <t xml:space="preserve">  Otro resultado global acumulado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</si>
  <si>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</si>
  <si>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</si>
  <si>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que se han clasificado como mantenidos para la venta</t>
  </si>
  <si>
    <t xml:space="preserve">      Cambios del valor razonable de los instrumentos de patrimonio valorados a valor razonable con cambios en otro resultado global</t>
  </si>
  <si>
    <t xml:space="preserve">      Ineficacia de las coberturas de valor razonable de los instrumentos de patrimonio valorados a valor razonable con cambios en otro resultado global</t>
  </si>
  <si>
    <t xml:space="preserve">        Cambios del valor razonable de los instrumentos de patrimonio valorados a valor razonable con cambios en otro resultado global [elemento cubierto]</t>
  </si>
  <si>
    <t xml:space="preserve">        Cambios del valor razonable de los instrumentos de patrimonio valorados a valor razonable con cambios en otro resultado global [instrumento de cobertura]</t>
  </si>
  <si>
    <t xml:space="preserve">      Cambios del valor razonable de los pasivos financieros a valor razonable con cambios en resultados atribuibles a cambios en el riesgo de crédito</t>
  </si>
  <si>
    <t xml:space="preserve">    Elementos que pueden reclasificarse en resultados</t>
  </si>
  <si>
    <t xml:space="preserve">      Cobertura de inversiones netas en negocios en el extranjero  [parte eficaz]</t>
  </si>
  <si>
    <t xml:space="preserve">      Conversión de divisas</t>
  </si>
  <si>
    <t xml:space="preserve">      Derivados de cobertura. Reserva de cobertura de flujos de efectivo [parte eficaz]</t>
  </si>
  <si>
    <t xml:space="preserve">      Cambios del valor razonable de los instrumentos de deuda valorados a valor razonable con cambios en otro resultado global</t>
  </si>
  <si>
    <t xml:space="preserve">      Instrumentos de cobertura [elementos no designados]</t>
  </si>
  <si>
    <t xml:space="preserve">  TOTAL PATRIMONIO NETO</t>
  </si>
  <si>
    <t xml:space="preserve">  TOTAL PATRIMONIO NETO Y PASIVO</t>
  </si>
  <si>
    <t xml:space="preserve">  PRO MEMORIA: EXPOSICIONES FUERA DE BALANCE</t>
  </si>
  <si>
    <t xml:space="preserve">    Compromisos de préstamo concedidos</t>
  </si>
  <si>
    <t xml:space="preserve">    Garantías financieras concedidas</t>
  </si>
  <si>
    <t xml:space="preserve">    Otros compromisos concedidos</t>
  </si>
  <si>
    <t>x</t>
  </si>
  <si>
    <t>Periodo declarado: 2026-03-31</t>
  </si>
  <si>
    <t>2026-03-31</t>
  </si>
  <si>
    <t>TOTAL SECTOR COOPERATIVAS DE CRÉDITO</t>
  </si>
  <si>
    <t>ESTADOS FINANCIEROS PÚBLICOS DE LAS COOPERATIVAS DE CRÉDITO</t>
  </si>
  <si>
    <r>
      <t xml:space="preserve">Este libro contiene la agregación de los  </t>
    </r>
    <r>
      <rPr>
        <b/>
        <sz val="11"/>
        <color theme="1"/>
        <rFont val="Arial"/>
        <family val="2"/>
      </rPr>
      <t>Balances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27 de noviembre</t>
    </r>
  </si>
  <si>
    <t>Importe en euros</t>
  </si>
  <si>
    <t>La información que contiene este libro es:</t>
  </si>
  <si>
    <t xml:space="preserve">      Balance individual - datos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</si>
</sst>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2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4" xfId="0" applyFont="1" applyFill="1" applyBorder="1"/>
    <xf numFmtId="0" fontId="9" fillId="2" borderId="4" xfId="0" applyFont="1" applyFill="1" applyBorder="1"/>
    <xf numFmtId="0" fontId="11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2346325</xdr:colOff>
      <xdr:row>14</xdr:row>
      <xdr:rowOff>66675</xdr:rowOff>
    </xdr:from>
    <xdr:to>
      <xdr:col>0</xdr:col>
      <xdr:colOff>4213225</xdr:colOff>
      <xdr:row>17</xdr:row>
      <xdr:rowOff>31388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A9EC0439-D1D5-4631-8BAE-5C9FEC8EF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6325" y="3048000"/>
          <a:ext cx="1866900" cy="50763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28575</xdr:rowOff>
    </xdr:from>
    <xdr:to>
      <xdr:col>0</xdr:col>
      <xdr:colOff>171450</xdr:colOff>
      <xdr:row>8</xdr:row>
      <xdr:rowOff>142875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F3FB637E-C757-4486-ABBD-F3E6FAFA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86690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142876</xdr:colOff>
      <xdr:row>4</xdr:row>
      <xdr:rowOff>95251</xdr:rowOff>
    </xdr:from>
    <xdr:to>
      <xdr:col>4</xdr:col>
      <xdr:colOff>1942876</xdr:colOff>
      <xdr:row>5</xdr:row>
      <xdr:rowOff>1632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895351"/>
          <a:ext cx="1800000" cy="52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C8A-C038-4317-97E9-3B8B8298ADFF}">
  <dimension ref="A1:A14"/>
  <sheetViews>
    <sheetView tabSelected="1" workbookViewId="0">
      <selection activeCell="A9" sqref="A9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6" t="s">
        <v>225</v>
      </c>
    </row>
    <row r="3" spans="1:1" ht="41.65" x14ac:dyDescent="0.45">
      <c r="A3" s="27" t="s">
        <v>226</v>
      </c>
    </row>
    <row r="4" spans="1:1" x14ac:dyDescent="0.45">
      <c r="A4" s="1"/>
    </row>
    <row r="5" spans="1:1" x14ac:dyDescent="0.45">
      <c r="A5" s="27" t="s">
        <v>227</v>
      </c>
    </row>
    <row r="6" spans="1:1" x14ac:dyDescent="0.45">
      <c r="A6" s="1"/>
    </row>
    <row r="7" spans="1:1" x14ac:dyDescent="0.45">
      <c r="A7" s="1" t="s">
        <v>228</v>
      </c>
    </row>
    <row r="9" spans="1:1" s="1" customFormat="1" ht="15" customHeight="1" x14ac:dyDescent="0.35">
      <c r="A9" s="28" t="s">
        <v>229</v>
      </c>
    </row>
    <row r="10" spans="1:1" s="1" customFormat="1" ht="15" customHeight="1" x14ac:dyDescent="0.35">
      <c r="A10" s="28"/>
    </row>
    <row r="11" spans="1:1" s="1" customFormat="1" ht="15" customHeight="1" x14ac:dyDescent="0.35">
      <c r="A11" s="28"/>
    </row>
    <row r="12" spans="1:1" s="1" customFormat="1" ht="15" customHeight="1" x14ac:dyDescent="0.35">
      <c r="A12" s="28"/>
    </row>
    <row r="13" spans="1:1" s="1" customFormat="1" ht="15" customHeight="1" x14ac:dyDescent="0.35">
      <c r="A13" s="28"/>
    </row>
    <row r="14" spans="1:1" s="1" customFormat="1" ht="15" customHeight="1" x14ac:dyDescent="0.35">
      <c r="A14" s="28"/>
    </row>
  </sheetData>
  <hyperlinks>
    <hyperlink ref="A9" location="'MARZO 2026 - INDIVIDUAL'!A1" display="      Balance individual - datos marzo 2026" xr:uid="{0AAED460-3DFD-4B8A-953F-831E181EAEA1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H159"/>
  <sheetViews>
    <sheetView zoomScale="80" zoomScaleNormal="8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E32" sqref="E32"/>
    </sheetView>
  </sheetViews>
  <sheetFormatPr baseColWidth="10" defaultColWidth="11.3984375" defaultRowHeight="13.5" x14ac:dyDescent="0.35"/>
  <cols>
    <col min="1" max="4" width="1.73046875" style="2" customWidth="1"/>
    <col min="5" max="5" width="75.59765625" style="2" customWidth="1"/>
    <col min="6" max="6" width="1.73046875" style="5" customWidth="1"/>
    <col min="7" max="7" width="1.73046875" style="22" customWidth="1"/>
    <col min="8" max="68" width="14.73046875" style="1" customWidth="1"/>
    <col min="69" max="16384" width="11.3984375" style="1"/>
  </cols>
  <sheetData>
    <row r="1" spans="1:86" ht="22.5" customHeight="1" x14ac:dyDescent="0.4">
      <c r="A1" s="11" t="s">
        <v>0</v>
      </c>
      <c r="B1" s="12"/>
      <c r="C1" s="12"/>
      <c r="D1" s="12"/>
      <c r="E1" s="1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86" x14ac:dyDescent="0.35">
      <c r="A2" s="7" t="s">
        <v>222</v>
      </c>
      <c r="B2" s="7"/>
      <c r="C2" s="5"/>
      <c r="D2" s="5"/>
      <c r="E2" s="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86" x14ac:dyDescent="0.35">
      <c r="A3" s="5"/>
      <c r="B3" s="5"/>
      <c r="C3" s="5"/>
      <c r="D3" s="5"/>
      <c r="E3" s="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</row>
    <row r="4" spans="1:86" s="3" customFormat="1" ht="11.65" x14ac:dyDescent="0.35">
      <c r="A4" s="6"/>
      <c r="B4" s="6"/>
      <c r="C4" s="6"/>
      <c r="D4" s="6"/>
      <c r="E4" s="6"/>
      <c r="F4" s="6"/>
      <c r="G4" s="23"/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25</v>
      </c>
      <c r="AG4" s="9" t="s">
        <v>26</v>
      </c>
      <c r="AH4" s="9" t="s">
        <v>27</v>
      </c>
      <c r="AI4" s="9" t="s">
        <v>28</v>
      </c>
      <c r="AJ4" s="9" t="s">
        <v>29</v>
      </c>
      <c r="AK4" s="9" t="s">
        <v>30</v>
      </c>
      <c r="AL4" s="9" t="s">
        <v>31</v>
      </c>
      <c r="AM4" s="9" t="s">
        <v>32</v>
      </c>
      <c r="AN4" s="9" t="s">
        <v>33</v>
      </c>
      <c r="AO4" s="9" t="s">
        <v>34</v>
      </c>
      <c r="AP4" s="9" t="s">
        <v>35</v>
      </c>
      <c r="AQ4" s="9" t="s">
        <v>36</v>
      </c>
      <c r="AR4" s="9" t="s">
        <v>37</v>
      </c>
      <c r="AS4" s="9" t="s">
        <v>38</v>
      </c>
      <c r="AT4" s="9" t="s">
        <v>39</v>
      </c>
      <c r="AU4" s="9" t="s">
        <v>40</v>
      </c>
      <c r="AV4" s="9" t="s">
        <v>41</v>
      </c>
      <c r="AW4" s="9" t="s">
        <v>42</v>
      </c>
      <c r="AX4" s="9" t="s">
        <v>43</v>
      </c>
      <c r="AY4" s="9" t="s">
        <v>44</v>
      </c>
      <c r="AZ4" s="9" t="s">
        <v>45</v>
      </c>
      <c r="BA4" s="9" t="s">
        <v>46</v>
      </c>
      <c r="BB4" s="9" t="s">
        <v>47</v>
      </c>
      <c r="BC4" s="9" t="s">
        <v>48</v>
      </c>
      <c r="BD4" s="9" t="s">
        <v>49</v>
      </c>
      <c r="BE4" s="9" t="s">
        <v>50</v>
      </c>
      <c r="BF4" s="9" t="s">
        <v>51</v>
      </c>
      <c r="BG4" s="9" t="s">
        <v>52</v>
      </c>
      <c r="BH4" s="9" t="s">
        <v>53</v>
      </c>
      <c r="BI4" s="9" t="s">
        <v>54</v>
      </c>
      <c r="BJ4" s="9" t="s">
        <v>55</v>
      </c>
      <c r="BK4" s="9" t="s">
        <v>56</v>
      </c>
      <c r="BL4" s="9" t="s">
        <v>57</v>
      </c>
      <c r="BM4" s="9" t="s">
        <v>58</v>
      </c>
      <c r="BN4" s="9" t="s">
        <v>59</v>
      </c>
      <c r="BO4" s="9" t="s">
        <v>60</v>
      </c>
      <c r="BP4" s="9"/>
    </row>
    <row r="5" spans="1:86" ht="40.5" x14ac:dyDescent="0.35">
      <c r="A5" s="5"/>
      <c r="B5" s="5"/>
      <c r="C5" s="5"/>
      <c r="D5" s="5"/>
      <c r="E5" s="5"/>
      <c r="H5" s="14" t="s">
        <v>61</v>
      </c>
      <c r="I5" s="14" t="s">
        <v>62</v>
      </c>
      <c r="J5" s="14" t="s">
        <v>63</v>
      </c>
      <c r="K5" s="14" t="s">
        <v>64</v>
      </c>
      <c r="L5" s="14" t="s">
        <v>65</v>
      </c>
      <c r="M5" s="14" t="s">
        <v>66</v>
      </c>
      <c r="N5" s="14" t="s">
        <v>67</v>
      </c>
      <c r="O5" s="14" t="s">
        <v>68</v>
      </c>
      <c r="P5" s="14" t="s">
        <v>69</v>
      </c>
      <c r="Q5" s="14" t="s">
        <v>70</v>
      </c>
      <c r="R5" s="14" t="s">
        <v>71</v>
      </c>
      <c r="S5" s="14" t="s">
        <v>72</v>
      </c>
      <c r="T5" s="14" t="s">
        <v>73</v>
      </c>
      <c r="U5" s="14" t="s">
        <v>74</v>
      </c>
      <c r="V5" s="14" t="s">
        <v>75</v>
      </c>
      <c r="W5" s="14" t="s">
        <v>76</v>
      </c>
      <c r="X5" s="14" t="s">
        <v>77</v>
      </c>
      <c r="Y5" s="14" t="s">
        <v>78</v>
      </c>
      <c r="Z5" s="14" t="s">
        <v>79</v>
      </c>
      <c r="AA5" s="14" t="s">
        <v>80</v>
      </c>
      <c r="AB5" s="14" t="s">
        <v>81</v>
      </c>
      <c r="AC5" s="14" t="s">
        <v>82</v>
      </c>
      <c r="AD5" s="14" t="s">
        <v>83</v>
      </c>
      <c r="AE5" s="14" t="s">
        <v>84</v>
      </c>
      <c r="AF5" s="14" t="s">
        <v>85</v>
      </c>
      <c r="AG5" s="14" t="s">
        <v>86</v>
      </c>
      <c r="AH5" s="14" t="s">
        <v>87</v>
      </c>
      <c r="AI5" s="14" t="s">
        <v>88</v>
      </c>
      <c r="AJ5" s="14" t="s">
        <v>89</v>
      </c>
      <c r="AK5" s="14" t="s">
        <v>90</v>
      </c>
      <c r="AL5" s="14" t="s">
        <v>91</v>
      </c>
      <c r="AM5" s="14" t="s">
        <v>92</v>
      </c>
      <c r="AN5" s="14" t="s">
        <v>93</v>
      </c>
      <c r="AO5" s="14" t="s">
        <v>94</v>
      </c>
      <c r="AP5" s="14" t="s">
        <v>95</v>
      </c>
      <c r="AQ5" s="14" t="s">
        <v>96</v>
      </c>
      <c r="AR5" s="14" t="s">
        <v>97</v>
      </c>
      <c r="AS5" s="14" t="s">
        <v>98</v>
      </c>
      <c r="AT5" s="14" t="s">
        <v>99</v>
      </c>
      <c r="AU5" s="14" t="s">
        <v>100</v>
      </c>
      <c r="AV5" s="14" t="s">
        <v>101</v>
      </c>
      <c r="AW5" s="14" t="s">
        <v>102</v>
      </c>
      <c r="AX5" s="14" t="s">
        <v>103</v>
      </c>
      <c r="AY5" s="14" t="s">
        <v>104</v>
      </c>
      <c r="AZ5" s="14" t="s">
        <v>105</v>
      </c>
      <c r="BA5" s="14" t="s">
        <v>106</v>
      </c>
      <c r="BB5" s="14" t="s">
        <v>107</v>
      </c>
      <c r="BC5" s="14" t="s">
        <v>108</v>
      </c>
      <c r="BD5" s="14" t="s">
        <v>109</v>
      </c>
      <c r="BE5" s="14" t="s">
        <v>110</v>
      </c>
      <c r="BF5" s="14" t="s">
        <v>111</v>
      </c>
      <c r="BG5" s="14" t="s">
        <v>112</v>
      </c>
      <c r="BH5" s="14" t="s">
        <v>113</v>
      </c>
      <c r="BI5" s="14" t="s">
        <v>114</v>
      </c>
      <c r="BJ5" s="14" t="s">
        <v>115</v>
      </c>
      <c r="BK5" s="14" t="s">
        <v>116</v>
      </c>
      <c r="BL5" s="14" t="s">
        <v>117</v>
      </c>
      <c r="BM5" s="14" t="s">
        <v>118</v>
      </c>
      <c r="BN5" s="14" t="s">
        <v>119</v>
      </c>
      <c r="BO5" s="14" t="s">
        <v>120</v>
      </c>
      <c r="BP5" s="14" t="s">
        <v>224</v>
      </c>
    </row>
    <row r="6" spans="1:86" x14ac:dyDescent="0.35">
      <c r="A6" s="5"/>
      <c r="B6" s="5"/>
      <c r="C6" s="5"/>
      <c r="D6" s="5"/>
      <c r="E6" s="5"/>
      <c r="H6" s="21" t="s">
        <v>223</v>
      </c>
      <c r="I6" s="21" t="s">
        <v>223</v>
      </c>
      <c r="J6" s="21" t="s">
        <v>223</v>
      </c>
      <c r="K6" s="21" t="s">
        <v>223</v>
      </c>
      <c r="L6" s="21" t="s">
        <v>223</v>
      </c>
      <c r="M6" s="21" t="s">
        <v>223</v>
      </c>
      <c r="N6" s="21" t="s">
        <v>223</v>
      </c>
      <c r="O6" s="21" t="s">
        <v>223</v>
      </c>
      <c r="P6" s="21" t="s">
        <v>223</v>
      </c>
      <c r="Q6" s="21" t="s">
        <v>223</v>
      </c>
      <c r="R6" s="21" t="s">
        <v>223</v>
      </c>
      <c r="S6" s="21" t="s">
        <v>223</v>
      </c>
      <c r="T6" s="21" t="s">
        <v>223</v>
      </c>
      <c r="U6" s="21" t="s">
        <v>223</v>
      </c>
      <c r="V6" s="21" t="s">
        <v>223</v>
      </c>
      <c r="W6" s="21" t="s">
        <v>223</v>
      </c>
      <c r="X6" s="21" t="s">
        <v>223</v>
      </c>
      <c r="Y6" s="21" t="s">
        <v>223</v>
      </c>
      <c r="Z6" s="21" t="s">
        <v>223</v>
      </c>
      <c r="AA6" s="21" t="s">
        <v>223</v>
      </c>
      <c r="AB6" s="21" t="s">
        <v>223</v>
      </c>
      <c r="AC6" s="21" t="s">
        <v>223</v>
      </c>
      <c r="AD6" s="21" t="s">
        <v>223</v>
      </c>
      <c r="AE6" s="21" t="s">
        <v>223</v>
      </c>
      <c r="AF6" s="21" t="s">
        <v>223</v>
      </c>
      <c r="AG6" s="21" t="s">
        <v>223</v>
      </c>
      <c r="AH6" s="21" t="s">
        <v>223</v>
      </c>
      <c r="AI6" s="21" t="s">
        <v>223</v>
      </c>
      <c r="AJ6" s="21" t="s">
        <v>223</v>
      </c>
      <c r="AK6" s="21" t="s">
        <v>223</v>
      </c>
      <c r="AL6" s="21" t="s">
        <v>223</v>
      </c>
      <c r="AM6" s="21" t="s">
        <v>223</v>
      </c>
      <c r="AN6" s="21" t="s">
        <v>223</v>
      </c>
      <c r="AO6" s="21" t="s">
        <v>223</v>
      </c>
      <c r="AP6" s="21" t="s">
        <v>223</v>
      </c>
      <c r="AQ6" s="21" t="s">
        <v>223</v>
      </c>
      <c r="AR6" s="21" t="s">
        <v>223</v>
      </c>
      <c r="AS6" s="21" t="s">
        <v>223</v>
      </c>
      <c r="AT6" s="21" t="s">
        <v>223</v>
      </c>
      <c r="AU6" s="21" t="s">
        <v>223</v>
      </c>
      <c r="AV6" s="21" t="s">
        <v>223</v>
      </c>
      <c r="AW6" s="21" t="s">
        <v>223</v>
      </c>
      <c r="AX6" s="21" t="s">
        <v>223</v>
      </c>
      <c r="AY6" s="21" t="s">
        <v>223</v>
      </c>
      <c r="AZ6" s="21" t="s">
        <v>223</v>
      </c>
      <c r="BA6" s="21" t="s">
        <v>223</v>
      </c>
      <c r="BB6" s="21" t="s">
        <v>223</v>
      </c>
      <c r="BC6" s="21" t="s">
        <v>223</v>
      </c>
      <c r="BD6" s="21" t="s">
        <v>223</v>
      </c>
      <c r="BE6" s="21" t="s">
        <v>223</v>
      </c>
      <c r="BF6" s="21" t="s">
        <v>223</v>
      </c>
      <c r="BG6" s="21" t="s">
        <v>223</v>
      </c>
      <c r="BH6" s="21" t="s">
        <v>223</v>
      </c>
      <c r="BI6" s="21" t="s">
        <v>223</v>
      </c>
      <c r="BJ6" s="21" t="s">
        <v>223</v>
      </c>
      <c r="BK6" s="21" t="s">
        <v>223</v>
      </c>
      <c r="BL6" s="21" t="s">
        <v>223</v>
      </c>
      <c r="BM6" s="21" t="s">
        <v>223</v>
      </c>
      <c r="BN6" s="21" t="s">
        <v>223</v>
      </c>
      <c r="BO6" s="21" t="s">
        <v>223</v>
      </c>
      <c r="BP6" s="21" t="s">
        <v>223</v>
      </c>
    </row>
    <row r="7" spans="1:86" x14ac:dyDescent="0.35">
      <c r="A7" s="5"/>
      <c r="B7" s="5"/>
      <c r="C7" s="5"/>
      <c r="D7" s="5"/>
      <c r="E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</row>
    <row r="8" spans="1:86" x14ac:dyDescent="0.35">
      <c r="A8" s="5"/>
      <c r="B8" s="5"/>
      <c r="C8" s="5"/>
      <c r="D8" s="5"/>
      <c r="E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</row>
    <row r="9" spans="1:86" x14ac:dyDescent="0.35">
      <c r="A9" s="5"/>
      <c r="B9" s="5"/>
      <c r="C9" s="5"/>
      <c r="D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86" x14ac:dyDescent="0.35">
      <c r="A10" s="5"/>
      <c r="B10" s="5"/>
      <c r="C10" s="5"/>
      <c r="D10" s="5"/>
      <c r="E10" s="15" t="s">
        <v>121</v>
      </c>
      <c r="F10" s="16"/>
      <c r="G10" s="24" t="s">
        <v>221</v>
      </c>
      <c r="H10" s="10">
        <v>472185954</v>
      </c>
      <c r="I10" s="10">
        <v>217558717</v>
      </c>
      <c r="J10" s="10">
        <v>51524975</v>
      </c>
      <c r="K10" s="10">
        <v>2320085043</v>
      </c>
      <c r="L10" s="10">
        <v>288391970</v>
      </c>
      <c r="M10" s="10">
        <v>273171887</v>
      </c>
      <c r="N10" s="10">
        <v>231076044</v>
      </c>
      <c r="O10" s="10">
        <v>41794868</v>
      </c>
      <c r="P10" s="10">
        <v>57268569</v>
      </c>
      <c r="Q10" s="10">
        <v>482129161</v>
      </c>
      <c r="R10" s="10">
        <v>274866544</v>
      </c>
      <c r="S10" s="10">
        <v>154408140</v>
      </c>
      <c r="T10" s="10">
        <v>2120529200</v>
      </c>
      <c r="U10" s="10">
        <v>223109460</v>
      </c>
      <c r="V10" s="10">
        <v>21438819950</v>
      </c>
      <c r="W10" s="10">
        <v>333263277</v>
      </c>
      <c r="X10" s="10">
        <v>298268269</v>
      </c>
      <c r="Y10" s="10">
        <v>356848426</v>
      </c>
      <c r="Z10" s="10">
        <v>189233859</v>
      </c>
      <c r="AA10" s="10">
        <v>913330673</v>
      </c>
      <c r="AB10" s="10">
        <v>324881922</v>
      </c>
      <c r="AC10" s="10">
        <v>799533806</v>
      </c>
      <c r="AD10" s="10">
        <v>210664113</v>
      </c>
      <c r="AE10" s="10">
        <v>43848406</v>
      </c>
      <c r="AF10" s="10">
        <v>28798852</v>
      </c>
      <c r="AG10" s="10">
        <v>101451348</v>
      </c>
      <c r="AH10" s="10">
        <v>36256471</v>
      </c>
      <c r="AI10" s="10">
        <v>66837069</v>
      </c>
      <c r="AJ10" s="10">
        <v>29377120</v>
      </c>
      <c r="AK10" s="10">
        <v>4251153</v>
      </c>
      <c r="AL10" s="10">
        <v>237806092</v>
      </c>
      <c r="AM10" s="10">
        <v>75402823</v>
      </c>
      <c r="AN10" s="10">
        <v>181225056</v>
      </c>
      <c r="AO10" s="10">
        <v>25669645</v>
      </c>
      <c r="AP10" s="10">
        <v>32862581</v>
      </c>
      <c r="AQ10" s="10">
        <v>152652149</v>
      </c>
      <c r="AR10" s="10">
        <v>631497936</v>
      </c>
      <c r="AS10" s="10">
        <v>84081241</v>
      </c>
      <c r="AT10" s="10">
        <v>102968726</v>
      </c>
      <c r="AU10" s="10">
        <v>54008880</v>
      </c>
      <c r="AV10" s="10">
        <v>25637035</v>
      </c>
      <c r="AW10" s="10">
        <v>56069262</v>
      </c>
      <c r="AX10" s="10">
        <v>57962997</v>
      </c>
      <c r="AY10" s="10">
        <v>108683212</v>
      </c>
      <c r="AZ10" s="10">
        <v>10601675</v>
      </c>
      <c r="BA10" s="10">
        <v>248093318</v>
      </c>
      <c r="BB10" s="10">
        <v>27481143</v>
      </c>
      <c r="BC10" s="10">
        <v>41215837</v>
      </c>
      <c r="BD10" s="10">
        <v>70363022</v>
      </c>
      <c r="BE10" s="10">
        <v>29003364</v>
      </c>
      <c r="BF10" s="10">
        <v>680815110</v>
      </c>
      <c r="BG10" s="10">
        <v>65571835</v>
      </c>
      <c r="BH10" s="10">
        <v>65342880</v>
      </c>
      <c r="BI10" s="10">
        <v>30230494</v>
      </c>
      <c r="BJ10" s="10">
        <v>23331459</v>
      </c>
      <c r="BK10" s="10">
        <v>60853559</v>
      </c>
      <c r="BL10" s="10">
        <v>113195670</v>
      </c>
      <c r="BM10" s="10">
        <v>1089536086</v>
      </c>
      <c r="BN10" s="10">
        <v>912162461</v>
      </c>
      <c r="BO10" s="10">
        <v>433417021</v>
      </c>
      <c r="BP10" s="10">
        <f>SUM(H10:BO10)</f>
        <v>38111507815</v>
      </c>
    </row>
    <row r="11" spans="1:86" x14ac:dyDescent="0.35">
      <c r="A11" s="5"/>
      <c r="B11" s="5"/>
      <c r="C11" s="5"/>
      <c r="D11" s="5"/>
      <c r="E11" s="15" t="s">
        <v>122</v>
      </c>
      <c r="F11" s="16"/>
      <c r="G11" s="24" t="s">
        <v>221</v>
      </c>
      <c r="H11" s="10"/>
      <c r="I11" s="10">
        <v>174769</v>
      </c>
      <c r="J11" s="10">
        <v>1903</v>
      </c>
      <c r="K11" s="10">
        <v>3090011</v>
      </c>
      <c r="L11" s="10">
        <v>16488</v>
      </c>
      <c r="M11" s="10">
        <v>21114</v>
      </c>
      <c r="N11" s="10">
        <v>12629</v>
      </c>
      <c r="O11" s="10"/>
      <c r="P11" s="10"/>
      <c r="Q11" s="10">
        <v>2155811</v>
      </c>
      <c r="R11" s="10">
        <v>15633440</v>
      </c>
      <c r="S11" s="10"/>
      <c r="T11" s="10">
        <v>2334504</v>
      </c>
      <c r="U11" s="10"/>
      <c r="V11" s="10"/>
      <c r="W11" s="10">
        <v>64729</v>
      </c>
      <c r="X11" s="10">
        <v>12966</v>
      </c>
      <c r="Y11" s="10">
        <v>15468</v>
      </c>
      <c r="Z11" s="10">
        <v>2518</v>
      </c>
      <c r="AA11" s="10">
        <v>79158</v>
      </c>
      <c r="AB11" s="10">
        <v>3900</v>
      </c>
      <c r="AC11" s="10"/>
      <c r="AD11" s="10">
        <v>42680</v>
      </c>
      <c r="AE11" s="10"/>
      <c r="AF11" s="10"/>
      <c r="AG11" s="10">
        <v>1237</v>
      </c>
      <c r="AH11" s="10"/>
      <c r="AI11" s="10"/>
      <c r="AJ11" s="10"/>
      <c r="AK11" s="10"/>
      <c r="AL11" s="10"/>
      <c r="AM11" s="10"/>
      <c r="AN11" s="10"/>
      <c r="AO11" s="10">
        <v>3441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49815</v>
      </c>
      <c r="BG11" s="10"/>
      <c r="BH11" s="10"/>
      <c r="BI11" s="10"/>
      <c r="BJ11" s="10"/>
      <c r="BK11" s="10"/>
      <c r="BL11" s="10"/>
      <c r="BM11" s="10">
        <v>415686</v>
      </c>
      <c r="BN11" s="10">
        <v>471915</v>
      </c>
      <c r="BO11" s="10">
        <v>231009</v>
      </c>
      <c r="BP11" s="10">
        <f t="shared" ref="BP11:BP74" si="0">SUM(H11:BO11)</f>
        <v>24835191</v>
      </c>
    </row>
    <row r="12" spans="1:86" x14ac:dyDescent="0.35">
      <c r="A12" s="5"/>
      <c r="B12" s="5"/>
      <c r="C12" s="5"/>
      <c r="D12" s="5"/>
      <c r="E12" s="15" t="s">
        <v>123</v>
      </c>
      <c r="F12" s="16"/>
      <c r="G12" s="24" t="s">
        <v>221</v>
      </c>
      <c r="H12" s="10"/>
      <c r="I12" s="10">
        <v>174769</v>
      </c>
      <c r="J12" s="10">
        <v>1903</v>
      </c>
      <c r="K12" s="10">
        <v>1588226</v>
      </c>
      <c r="L12" s="10">
        <v>16488</v>
      </c>
      <c r="M12" s="10">
        <v>21114</v>
      </c>
      <c r="N12" s="10">
        <v>12629</v>
      </c>
      <c r="O12" s="10"/>
      <c r="P12" s="10"/>
      <c r="Q12" s="10">
        <v>2155811</v>
      </c>
      <c r="R12" s="10">
        <v>185406</v>
      </c>
      <c r="S12" s="10"/>
      <c r="T12" s="10">
        <v>2334504</v>
      </c>
      <c r="U12" s="10"/>
      <c r="V12" s="10"/>
      <c r="W12" s="10">
        <v>64729</v>
      </c>
      <c r="X12" s="10">
        <v>12966</v>
      </c>
      <c r="Y12" s="10">
        <v>15468</v>
      </c>
      <c r="Z12" s="10">
        <v>2518</v>
      </c>
      <c r="AA12" s="10">
        <v>79158</v>
      </c>
      <c r="AB12" s="10">
        <v>3900</v>
      </c>
      <c r="AC12" s="10"/>
      <c r="AD12" s="10">
        <v>42680</v>
      </c>
      <c r="AE12" s="10"/>
      <c r="AF12" s="10"/>
      <c r="AG12" s="10">
        <v>1237</v>
      </c>
      <c r="AH12" s="10"/>
      <c r="AI12" s="10"/>
      <c r="AJ12" s="10"/>
      <c r="AK12" s="10"/>
      <c r="AL12" s="10"/>
      <c r="AM12" s="10"/>
      <c r="AN12" s="10"/>
      <c r="AO12" s="10">
        <v>3441</v>
      </c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>
        <v>49815</v>
      </c>
      <c r="BG12" s="10"/>
      <c r="BH12" s="10"/>
      <c r="BI12" s="10"/>
      <c r="BJ12" s="10"/>
      <c r="BK12" s="10"/>
      <c r="BL12" s="10"/>
      <c r="BM12" s="10">
        <v>415686</v>
      </c>
      <c r="BN12" s="10">
        <v>471915</v>
      </c>
      <c r="BO12" s="10">
        <v>231009</v>
      </c>
      <c r="BP12" s="10">
        <f t="shared" si="0"/>
        <v>7885372</v>
      </c>
    </row>
    <row r="13" spans="1:86" x14ac:dyDescent="0.35">
      <c r="A13" s="5"/>
      <c r="B13" s="5"/>
      <c r="C13" s="5"/>
      <c r="D13" s="5"/>
      <c r="E13" s="15" t="s">
        <v>124</v>
      </c>
      <c r="F13" s="16"/>
      <c r="G13" s="24" t="s">
        <v>221</v>
      </c>
      <c r="H13" s="10"/>
      <c r="I13" s="10"/>
      <c r="J13" s="10"/>
      <c r="K13" s="10">
        <v>1501785</v>
      </c>
      <c r="L13" s="10"/>
      <c r="M13" s="10"/>
      <c r="N13" s="10"/>
      <c r="O13" s="10"/>
      <c r="P13" s="10"/>
      <c r="Q13" s="10"/>
      <c r="R13" s="10">
        <v>1619273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>
        <f t="shared" si="0"/>
        <v>3121058</v>
      </c>
    </row>
    <row r="14" spans="1:86" x14ac:dyDescent="0.35">
      <c r="A14" s="5"/>
      <c r="B14" s="5"/>
      <c r="C14" s="5"/>
      <c r="D14" s="5"/>
      <c r="E14" s="15" t="s">
        <v>125</v>
      </c>
      <c r="F14" s="16"/>
      <c r="G14" s="24" t="s">
        <v>221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13828761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>
        <f t="shared" si="0"/>
        <v>13828761</v>
      </c>
    </row>
    <row r="15" spans="1:86" x14ac:dyDescent="0.35">
      <c r="A15" s="5"/>
      <c r="B15" s="5"/>
      <c r="C15" s="5"/>
      <c r="D15" s="5"/>
      <c r="E15" s="15" t="s">
        <v>126</v>
      </c>
      <c r="F15" s="16"/>
      <c r="G15" s="24" t="s">
        <v>221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>
        <f t="shared" si="0"/>
        <v>0</v>
      </c>
    </row>
    <row r="16" spans="1:86" x14ac:dyDescent="0.35">
      <c r="A16" s="5"/>
      <c r="B16" s="5"/>
      <c r="C16" s="5"/>
      <c r="D16" s="5"/>
      <c r="E16" s="15" t="s">
        <v>127</v>
      </c>
      <c r="F16" s="16"/>
      <c r="G16" s="24" t="s">
        <v>221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>
        <f t="shared" si="0"/>
        <v>0</v>
      </c>
    </row>
    <row r="17" spans="1:68" x14ac:dyDescent="0.35">
      <c r="A17" s="5"/>
      <c r="B17" s="5"/>
      <c r="C17" s="5"/>
      <c r="D17" s="5"/>
      <c r="E17" s="15" t="s">
        <v>128</v>
      </c>
      <c r="F17" s="16"/>
      <c r="G17" s="24" t="s">
        <v>221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>
        <f t="shared" si="0"/>
        <v>0</v>
      </c>
    </row>
    <row r="18" spans="1:68" x14ac:dyDescent="0.35">
      <c r="A18" s="5"/>
      <c r="B18" s="5"/>
      <c r="C18" s="5"/>
      <c r="D18" s="5"/>
      <c r="E18" s="15" t="s">
        <v>129</v>
      </c>
      <c r="F18" s="16"/>
      <c r="G18" s="24" t="s">
        <v>221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>
        <f t="shared" si="0"/>
        <v>0</v>
      </c>
    </row>
    <row r="19" spans="1:68" x14ac:dyDescent="0.35">
      <c r="A19" s="5"/>
      <c r="B19" s="5"/>
      <c r="C19" s="5"/>
      <c r="D19" s="5"/>
      <c r="E19" s="15" t="s">
        <v>130</v>
      </c>
      <c r="F19" s="16"/>
      <c r="G19" s="24" t="s">
        <v>221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>
        <f t="shared" si="0"/>
        <v>0</v>
      </c>
    </row>
    <row r="20" spans="1:68" x14ac:dyDescent="0.35">
      <c r="A20" s="5"/>
      <c r="B20" s="5"/>
      <c r="C20" s="5"/>
      <c r="D20" s="5"/>
      <c r="E20" s="15" t="s">
        <v>131</v>
      </c>
      <c r="F20" s="16"/>
      <c r="G20" s="24" t="s">
        <v>221</v>
      </c>
      <c r="H20" s="10">
        <v>10494434</v>
      </c>
      <c r="I20" s="10">
        <v>2785</v>
      </c>
      <c r="J20" s="10"/>
      <c r="K20" s="10"/>
      <c r="L20" s="10">
        <v>128733</v>
      </c>
      <c r="M20" s="10"/>
      <c r="N20" s="10">
        <v>161135</v>
      </c>
      <c r="O20" s="10">
        <v>207</v>
      </c>
      <c r="P20" s="10"/>
      <c r="Q20" s="10">
        <v>82204280</v>
      </c>
      <c r="R20" s="10">
        <v>2770460</v>
      </c>
      <c r="S20" s="10"/>
      <c r="T20" s="10">
        <v>12582013</v>
      </c>
      <c r="U20" s="10"/>
      <c r="V20" s="10">
        <v>420659516</v>
      </c>
      <c r="W20" s="10">
        <v>4694</v>
      </c>
      <c r="X20" s="10"/>
      <c r="Y20" s="10">
        <v>655067</v>
      </c>
      <c r="Z20" s="10">
        <v>280</v>
      </c>
      <c r="AA20" s="10">
        <v>700283</v>
      </c>
      <c r="AB20" s="10">
        <v>220</v>
      </c>
      <c r="AC20" s="10">
        <v>133473534</v>
      </c>
      <c r="AD20" s="10">
        <v>219588</v>
      </c>
      <c r="AE20" s="10"/>
      <c r="AF20" s="10"/>
      <c r="AG20" s="10">
        <v>95566</v>
      </c>
      <c r="AH20" s="10"/>
      <c r="AI20" s="10"/>
      <c r="AJ20" s="10"/>
      <c r="AK20" s="10"/>
      <c r="AL20" s="10"/>
      <c r="AM20" s="10"/>
      <c r="AN20" s="10"/>
      <c r="AO20" s="10">
        <v>2376</v>
      </c>
      <c r="AP20" s="10"/>
      <c r="AQ20" s="10">
        <v>170</v>
      </c>
      <c r="AR20" s="10"/>
      <c r="AS20" s="10"/>
      <c r="AT20" s="10"/>
      <c r="AU20" s="10"/>
      <c r="AV20" s="10">
        <v>45</v>
      </c>
      <c r="AW20" s="10">
        <v>207</v>
      </c>
      <c r="AX20" s="10"/>
      <c r="AY20" s="10"/>
      <c r="AZ20" s="10">
        <v>1129</v>
      </c>
      <c r="BA20" s="10"/>
      <c r="BB20" s="10">
        <v>122</v>
      </c>
      <c r="BC20" s="10">
        <v>60</v>
      </c>
      <c r="BD20" s="10"/>
      <c r="BE20" s="10"/>
      <c r="BF20" s="10">
        <v>4139469</v>
      </c>
      <c r="BG20" s="10"/>
      <c r="BH20" s="10">
        <v>546054</v>
      </c>
      <c r="BI20" s="10"/>
      <c r="BJ20" s="10">
        <v>122</v>
      </c>
      <c r="BK20" s="10"/>
      <c r="BL20" s="10"/>
      <c r="BM20" s="10">
        <v>725993</v>
      </c>
      <c r="BN20" s="10">
        <v>13005</v>
      </c>
      <c r="BO20" s="10">
        <v>909165</v>
      </c>
      <c r="BP20" s="10">
        <f t="shared" si="0"/>
        <v>670490712</v>
      </c>
    </row>
    <row r="21" spans="1:68" x14ac:dyDescent="0.35">
      <c r="A21" s="5"/>
      <c r="B21" s="5"/>
      <c r="C21" s="5"/>
      <c r="D21" s="5"/>
      <c r="E21" s="15" t="s">
        <v>124</v>
      </c>
      <c r="F21" s="16"/>
      <c r="G21" s="24" t="s">
        <v>221</v>
      </c>
      <c r="H21" s="10">
        <v>10494434</v>
      </c>
      <c r="I21" s="10"/>
      <c r="J21" s="10"/>
      <c r="K21" s="10"/>
      <c r="L21" s="10"/>
      <c r="M21" s="10"/>
      <c r="N21" s="10"/>
      <c r="O21" s="10"/>
      <c r="P21" s="10"/>
      <c r="Q21" s="10">
        <v>46060</v>
      </c>
      <c r="R21" s="10">
        <v>2598206</v>
      </c>
      <c r="S21" s="10"/>
      <c r="T21" s="10">
        <v>12582013</v>
      </c>
      <c r="U21" s="10"/>
      <c r="V21" s="10"/>
      <c r="W21" s="10"/>
      <c r="X21" s="10"/>
      <c r="Y21" s="10"/>
      <c r="Z21" s="10"/>
      <c r="AA21" s="10"/>
      <c r="AB21" s="10"/>
      <c r="AC21" s="10">
        <v>114545566</v>
      </c>
      <c r="AD21" s="10"/>
      <c r="AE21" s="10"/>
      <c r="AF21" s="10"/>
      <c r="AG21" s="10">
        <v>95324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>
        <v>4139316</v>
      </c>
      <c r="BG21" s="10"/>
      <c r="BH21" s="10">
        <v>546054</v>
      </c>
      <c r="BI21" s="10"/>
      <c r="BJ21" s="10"/>
      <c r="BK21" s="10"/>
      <c r="BL21" s="10"/>
      <c r="BM21" s="10"/>
      <c r="BN21" s="10"/>
      <c r="BO21" s="10"/>
      <c r="BP21" s="10">
        <f t="shared" si="0"/>
        <v>145046973</v>
      </c>
    </row>
    <row r="22" spans="1:68" x14ac:dyDescent="0.35">
      <c r="A22" s="5"/>
      <c r="B22" s="5"/>
      <c r="C22" s="5"/>
      <c r="D22" s="5"/>
      <c r="E22" s="15" t="s">
        <v>125</v>
      </c>
      <c r="F22" s="16"/>
      <c r="G22" s="24" t="s">
        <v>221</v>
      </c>
      <c r="H22" s="10"/>
      <c r="I22" s="10"/>
      <c r="J22" s="10"/>
      <c r="K22" s="10"/>
      <c r="L22" s="10">
        <v>128733</v>
      </c>
      <c r="M22" s="10"/>
      <c r="N22" s="10">
        <v>160916</v>
      </c>
      <c r="O22" s="10"/>
      <c r="P22" s="10"/>
      <c r="Q22" s="10">
        <v>730074</v>
      </c>
      <c r="R22" s="10">
        <v>172254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v>18927968</v>
      </c>
      <c r="AD22" s="10">
        <v>219275</v>
      </c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>
        <v>725725</v>
      </c>
      <c r="BN22" s="10"/>
      <c r="BO22" s="10"/>
      <c r="BP22" s="10">
        <f t="shared" si="0"/>
        <v>21064945</v>
      </c>
    </row>
    <row r="23" spans="1:68" x14ac:dyDescent="0.35">
      <c r="A23" s="5"/>
      <c r="B23" s="5"/>
      <c r="C23" s="5"/>
      <c r="D23" s="5"/>
      <c r="E23" s="15" t="s">
        <v>126</v>
      </c>
      <c r="F23" s="16"/>
      <c r="G23" s="24" t="s">
        <v>221</v>
      </c>
      <c r="H23" s="10"/>
      <c r="I23" s="10">
        <v>2785</v>
      </c>
      <c r="J23" s="10"/>
      <c r="K23" s="10"/>
      <c r="L23" s="10"/>
      <c r="M23" s="10"/>
      <c r="N23" s="10">
        <v>220</v>
      </c>
      <c r="O23" s="10">
        <v>207</v>
      </c>
      <c r="P23" s="10"/>
      <c r="Q23" s="10">
        <v>81428146</v>
      </c>
      <c r="R23" s="10"/>
      <c r="S23" s="10"/>
      <c r="T23" s="10"/>
      <c r="U23" s="10"/>
      <c r="V23" s="10">
        <v>420659516</v>
      </c>
      <c r="W23" s="10">
        <v>4694</v>
      </c>
      <c r="X23" s="10"/>
      <c r="Y23" s="10">
        <v>655067</v>
      </c>
      <c r="Z23" s="10">
        <v>280</v>
      </c>
      <c r="AA23" s="10">
        <v>700283</v>
      </c>
      <c r="AB23" s="10">
        <v>220</v>
      </c>
      <c r="AC23" s="10"/>
      <c r="AD23" s="10">
        <v>313</v>
      </c>
      <c r="AE23" s="10"/>
      <c r="AF23" s="10"/>
      <c r="AG23" s="10">
        <v>243</v>
      </c>
      <c r="AH23" s="10"/>
      <c r="AI23" s="10"/>
      <c r="AJ23" s="10"/>
      <c r="AK23" s="10"/>
      <c r="AL23" s="10"/>
      <c r="AM23" s="10"/>
      <c r="AN23" s="10"/>
      <c r="AO23" s="10">
        <v>2376</v>
      </c>
      <c r="AP23" s="10"/>
      <c r="AQ23" s="10">
        <v>170</v>
      </c>
      <c r="AR23" s="10"/>
      <c r="AS23" s="10"/>
      <c r="AT23" s="10"/>
      <c r="AU23" s="10"/>
      <c r="AV23" s="10">
        <v>45</v>
      </c>
      <c r="AW23" s="10">
        <v>207</v>
      </c>
      <c r="AX23" s="10"/>
      <c r="AY23" s="10"/>
      <c r="AZ23" s="10">
        <v>1129</v>
      </c>
      <c r="BA23" s="10"/>
      <c r="BB23" s="10">
        <v>122</v>
      </c>
      <c r="BC23" s="10">
        <v>60</v>
      </c>
      <c r="BD23" s="10"/>
      <c r="BE23" s="10"/>
      <c r="BF23" s="10">
        <v>152</v>
      </c>
      <c r="BG23" s="10"/>
      <c r="BH23" s="10"/>
      <c r="BI23" s="10"/>
      <c r="BJ23" s="10">
        <v>122</v>
      </c>
      <c r="BK23" s="10"/>
      <c r="BL23" s="10"/>
      <c r="BM23" s="10">
        <v>267</v>
      </c>
      <c r="BN23" s="10">
        <v>13005</v>
      </c>
      <c r="BO23" s="10">
        <v>909165</v>
      </c>
      <c r="BP23" s="10">
        <f t="shared" si="0"/>
        <v>504378794</v>
      </c>
    </row>
    <row r="24" spans="1:68" x14ac:dyDescent="0.35">
      <c r="A24" s="5"/>
      <c r="B24" s="5"/>
      <c r="C24" s="5"/>
      <c r="D24" s="5"/>
      <c r="E24" s="15" t="s">
        <v>127</v>
      </c>
      <c r="F24" s="16"/>
      <c r="G24" s="24" t="s">
        <v>221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>
        <f t="shared" si="0"/>
        <v>0</v>
      </c>
    </row>
    <row r="25" spans="1:68" x14ac:dyDescent="0.35">
      <c r="A25" s="5"/>
      <c r="B25" s="5"/>
      <c r="C25" s="5"/>
      <c r="D25" s="5"/>
      <c r="E25" s="15" t="s">
        <v>128</v>
      </c>
      <c r="F25" s="16"/>
      <c r="G25" s="24" t="s">
        <v>221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>
        <f t="shared" si="0"/>
        <v>0</v>
      </c>
    </row>
    <row r="26" spans="1:68" x14ac:dyDescent="0.35">
      <c r="A26" s="5"/>
      <c r="B26" s="5"/>
      <c r="C26" s="5"/>
      <c r="D26" s="5"/>
      <c r="E26" s="15" t="s">
        <v>129</v>
      </c>
      <c r="F26" s="16"/>
      <c r="G26" s="24" t="s">
        <v>221</v>
      </c>
      <c r="H26" s="10"/>
      <c r="I26" s="10">
        <v>2785</v>
      </c>
      <c r="J26" s="10"/>
      <c r="K26" s="10"/>
      <c r="L26" s="10"/>
      <c r="M26" s="10"/>
      <c r="N26" s="10">
        <v>220</v>
      </c>
      <c r="O26" s="10">
        <v>207</v>
      </c>
      <c r="P26" s="10"/>
      <c r="Q26" s="10">
        <v>81428146</v>
      </c>
      <c r="R26" s="10"/>
      <c r="S26" s="10"/>
      <c r="T26" s="10"/>
      <c r="U26" s="10"/>
      <c r="V26" s="10">
        <v>420659516</v>
      </c>
      <c r="W26" s="10">
        <v>4694</v>
      </c>
      <c r="X26" s="10"/>
      <c r="Y26" s="10">
        <v>655067</v>
      </c>
      <c r="Z26" s="10">
        <v>280</v>
      </c>
      <c r="AA26" s="10">
        <v>700283</v>
      </c>
      <c r="AB26" s="10">
        <v>220</v>
      </c>
      <c r="AC26" s="10"/>
      <c r="AD26" s="10">
        <v>313</v>
      </c>
      <c r="AE26" s="10"/>
      <c r="AF26" s="10"/>
      <c r="AG26" s="10">
        <v>243</v>
      </c>
      <c r="AH26" s="10"/>
      <c r="AI26" s="10"/>
      <c r="AJ26" s="10"/>
      <c r="AK26" s="10"/>
      <c r="AL26" s="10"/>
      <c r="AM26" s="10"/>
      <c r="AN26" s="10"/>
      <c r="AO26" s="10">
        <v>2376</v>
      </c>
      <c r="AP26" s="10"/>
      <c r="AQ26" s="10">
        <v>170</v>
      </c>
      <c r="AR26" s="10"/>
      <c r="AS26" s="10"/>
      <c r="AT26" s="10"/>
      <c r="AU26" s="10"/>
      <c r="AV26" s="10">
        <v>45</v>
      </c>
      <c r="AW26" s="10">
        <v>207</v>
      </c>
      <c r="AX26" s="10"/>
      <c r="AY26" s="10"/>
      <c r="AZ26" s="10">
        <v>1129</v>
      </c>
      <c r="BA26" s="10"/>
      <c r="BB26" s="10">
        <v>122</v>
      </c>
      <c r="BC26" s="10">
        <v>60</v>
      </c>
      <c r="BD26" s="10"/>
      <c r="BE26" s="10"/>
      <c r="BF26" s="10">
        <v>152</v>
      </c>
      <c r="BG26" s="10"/>
      <c r="BH26" s="10"/>
      <c r="BI26" s="10"/>
      <c r="BJ26" s="10">
        <v>122</v>
      </c>
      <c r="BK26" s="10"/>
      <c r="BL26" s="10"/>
      <c r="BM26" s="10">
        <v>267</v>
      </c>
      <c r="BN26" s="10">
        <v>13005</v>
      </c>
      <c r="BO26" s="10">
        <v>909165</v>
      </c>
      <c r="BP26" s="10">
        <f t="shared" si="0"/>
        <v>504378794</v>
      </c>
    </row>
    <row r="27" spans="1:68" x14ac:dyDescent="0.35">
      <c r="A27" s="5"/>
      <c r="B27" s="5"/>
      <c r="C27" s="5"/>
      <c r="D27" s="5"/>
      <c r="E27" s="15" t="s">
        <v>130</v>
      </c>
      <c r="F27" s="16"/>
      <c r="G27" s="24" t="s">
        <v>221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>
        <f t="shared" si="0"/>
        <v>0</v>
      </c>
    </row>
    <row r="28" spans="1:68" x14ac:dyDescent="0.35">
      <c r="A28" s="5"/>
      <c r="B28" s="5"/>
      <c r="C28" s="5"/>
      <c r="D28" s="5"/>
      <c r="E28" s="15" t="s">
        <v>132</v>
      </c>
      <c r="F28" s="16"/>
      <c r="G28" s="24" t="s">
        <v>221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>
        <f t="shared" si="0"/>
        <v>0</v>
      </c>
    </row>
    <row r="29" spans="1:68" x14ac:dyDescent="0.35">
      <c r="A29" s="5"/>
      <c r="B29" s="5"/>
      <c r="C29" s="5"/>
      <c r="D29" s="5"/>
      <c r="E29" s="15" t="s">
        <v>125</v>
      </c>
      <c r="F29" s="16"/>
      <c r="G29" s="24" t="s">
        <v>221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>
        <f t="shared" si="0"/>
        <v>0</v>
      </c>
    </row>
    <row r="30" spans="1:68" x14ac:dyDescent="0.35">
      <c r="A30" s="5"/>
      <c r="B30" s="5"/>
      <c r="C30" s="5"/>
      <c r="D30" s="5"/>
      <c r="E30" s="15" t="s">
        <v>126</v>
      </c>
      <c r="F30" s="16"/>
      <c r="G30" s="24" t="s">
        <v>221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>
        <f t="shared" si="0"/>
        <v>0</v>
      </c>
    </row>
    <row r="31" spans="1:68" x14ac:dyDescent="0.35">
      <c r="A31" s="5"/>
      <c r="B31" s="5"/>
      <c r="C31" s="5"/>
      <c r="D31" s="5"/>
      <c r="E31" s="15" t="s">
        <v>127</v>
      </c>
      <c r="F31" s="16"/>
      <c r="G31" s="24" t="s">
        <v>221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>
        <f t="shared" si="0"/>
        <v>0</v>
      </c>
    </row>
    <row r="32" spans="1:68" x14ac:dyDescent="0.35">
      <c r="A32" s="5"/>
      <c r="B32" s="5"/>
      <c r="C32" s="5"/>
      <c r="D32" s="5"/>
      <c r="E32" s="15" t="s">
        <v>128</v>
      </c>
      <c r="F32" s="16"/>
      <c r="G32" s="24" t="s">
        <v>221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>
        <f t="shared" si="0"/>
        <v>0</v>
      </c>
    </row>
    <row r="33" spans="1:68" x14ac:dyDescent="0.35">
      <c r="A33" s="5"/>
      <c r="B33" s="5"/>
      <c r="C33" s="5"/>
      <c r="D33" s="5"/>
      <c r="E33" s="15" t="s">
        <v>129</v>
      </c>
      <c r="F33" s="16"/>
      <c r="G33" s="24" t="s">
        <v>221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>
        <f t="shared" si="0"/>
        <v>0</v>
      </c>
    </row>
    <row r="34" spans="1:68" x14ac:dyDescent="0.35">
      <c r="A34" s="5"/>
      <c r="B34" s="5"/>
      <c r="C34" s="5"/>
      <c r="D34" s="5"/>
      <c r="E34" s="15" t="s">
        <v>130</v>
      </c>
      <c r="F34" s="16"/>
      <c r="G34" s="24" t="s">
        <v>221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>
        <f t="shared" si="0"/>
        <v>0</v>
      </c>
    </row>
    <row r="35" spans="1:68" x14ac:dyDescent="0.35">
      <c r="A35" s="5"/>
      <c r="B35" s="5"/>
      <c r="C35" s="5"/>
      <c r="D35" s="5"/>
      <c r="E35" s="15" t="s">
        <v>133</v>
      </c>
      <c r="F35" s="16"/>
      <c r="G35" s="24" t="s">
        <v>221</v>
      </c>
      <c r="H35" s="10">
        <v>92722071</v>
      </c>
      <c r="I35" s="10">
        <v>129282579</v>
      </c>
      <c r="J35" s="10">
        <v>50171914</v>
      </c>
      <c r="K35" s="10">
        <v>1377802039</v>
      </c>
      <c r="L35" s="10">
        <v>58971378</v>
      </c>
      <c r="M35" s="10">
        <v>206182121</v>
      </c>
      <c r="N35" s="10">
        <v>253169045</v>
      </c>
      <c r="O35" s="10">
        <v>14224951</v>
      </c>
      <c r="P35" s="10">
        <v>9798918</v>
      </c>
      <c r="Q35" s="10">
        <v>268655920</v>
      </c>
      <c r="R35" s="10">
        <v>210806941</v>
      </c>
      <c r="S35" s="10">
        <v>3038</v>
      </c>
      <c r="T35" s="10">
        <v>859452208</v>
      </c>
      <c r="U35" s="10">
        <v>5064</v>
      </c>
      <c r="V35" s="10">
        <v>14683629</v>
      </c>
      <c r="W35" s="10">
        <v>566920745</v>
      </c>
      <c r="X35" s="10">
        <v>291586700</v>
      </c>
      <c r="Y35" s="10">
        <v>221338333</v>
      </c>
      <c r="Z35" s="10">
        <v>117765056</v>
      </c>
      <c r="AA35" s="10">
        <v>439158058</v>
      </c>
      <c r="AB35" s="10">
        <v>76957217</v>
      </c>
      <c r="AC35" s="10">
        <v>213660112</v>
      </c>
      <c r="AD35" s="10">
        <v>277953791</v>
      </c>
      <c r="AE35" s="10">
        <v>7289933</v>
      </c>
      <c r="AF35" s="10">
        <v>305</v>
      </c>
      <c r="AG35" s="10">
        <v>45130591</v>
      </c>
      <c r="AH35" s="10">
        <v>11858435</v>
      </c>
      <c r="AI35" s="10">
        <v>3038</v>
      </c>
      <c r="AJ35" s="10">
        <v>14313191</v>
      </c>
      <c r="AK35" s="10">
        <v>3343</v>
      </c>
      <c r="AL35" s="10">
        <v>22912</v>
      </c>
      <c r="AM35" s="10">
        <v>6920377</v>
      </c>
      <c r="AN35" s="10">
        <v>5064</v>
      </c>
      <c r="AO35" s="10">
        <v>59359166</v>
      </c>
      <c r="AP35" s="10">
        <v>785796</v>
      </c>
      <c r="AQ35" s="10">
        <v>62905983</v>
      </c>
      <c r="AR35" s="10">
        <v>13469</v>
      </c>
      <c r="AS35" s="10">
        <v>305</v>
      </c>
      <c r="AT35" s="10">
        <v>3343</v>
      </c>
      <c r="AU35" s="10">
        <v>3343</v>
      </c>
      <c r="AV35" s="10">
        <v>5927706</v>
      </c>
      <c r="AW35" s="10">
        <v>76985546</v>
      </c>
      <c r="AX35" s="10">
        <v>22306414</v>
      </c>
      <c r="AY35" s="10">
        <v>3522</v>
      </c>
      <c r="AZ35" s="10">
        <v>7952858</v>
      </c>
      <c r="BA35" s="10">
        <v>53224304</v>
      </c>
      <c r="BB35" s="10">
        <v>6832258</v>
      </c>
      <c r="BC35" s="10">
        <v>9693968</v>
      </c>
      <c r="BD35" s="10">
        <v>3343</v>
      </c>
      <c r="BE35" s="10">
        <v>305</v>
      </c>
      <c r="BF35" s="10">
        <v>168855233</v>
      </c>
      <c r="BG35" s="10">
        <v>305</v>
      </c>
      <c r="BH35" s="10">
        <v>25062523</v>
      </c>
      <c r="BI35" s="10">
        <v>305</v>
      </c>
      <c r="BJ35" s="10">
        <v>3995491</v>
      </c>
      <c r="BK35" s="10">
        <v>5932723</v>
      </c>
      <c r="BL35" s="10">
        <v>3343</v>
      </c>
      <c r="BM35" s="10">
        <v>531834942</v>
      </c>
      <c r="BN35" s="10">
        <v>556104382</v>
      </c>
      <c r="BO35" s="10">
        <v>195837718</v>
      </c>
      <c r="BP35" s="10">
        <f t="shared" si="0"/>
        <v>7630447611</v>
      </c>
    </row>
    <row r="36" spans="1:68" x14ac:dyDescent="0.35">
      <c r="A36" s="5"/>
      <c r="B36" s="5"/>
      <c r="C36" s="5"/>
      <c r="D36" s="5"/>
      <c r="E36" s="15" t="s">
        <v>124</v>
      </c>
      <c r="F36" s="16"/>
      <c r="G36" s="24" t="s">
        <v>221</v>
      </c>
      <c r="H36" s="10">
        <v>37814267</v>
      </c>
      <c r="I36" s="10">
        <v>104715657</v>
      </c>
      <c r="J36" s="10">
        <v>9179084</v>
      </c>
      <c r="K36" s="10">
        <v>401129267</v>
      </c>
      <c r="L36" s="10">
        <v>51001563</v>
      </c>
      <c r="M36" s="10">
        <v>28074949</v>
      </c>
      <c r="N36" s="10">
        <v>72062639</v>
      </c>
      <c r="O36" s="10">
        <v>6926193</v>
      </c>
      <c r="P36" s="10">
        <v>1139715</v>
      </c>
      <c r="Q36" s="10">
        <v>180752092</v>
      </c>
      <c r="R36" s="10">
        <v>18907995</v>
      </c>
      <c r="S36" s="10">
        <v>3038</v>
      </c>
      <c r="T36" s="10">
        <v>247615961</v>
      </c>
      <c r="U36" s="10">
        <v>5064</v>
      </c>
      <c r="V36" s="10">
        <v>10143785</v>
      </c>
      <c r="W36" s="10">
        <v>210808855</v>
      </c>
      <c r="X36" s="10">
        <v>58575739</v>
      </c>
      <c r="Y36" s="10">
        <v>99906289</v>
      </c>
      <c r="Z36" s="10">
        <v>40888132</v>
      </c>
      <c r="AA36" s="10">
        <v>101957932</v>
      </c>
      <c r="AB36" s="10">
        <v>37722699</v>
      </c>
      <c r="AC36" s="10">
        <v>3310193</v>
      </c>
      <c r="AD36" s="10">
        <v>100299715</v>
      </c>
      <c r="AE36" s="10">
        <v>807817</v>
      </c>
      <c r="AF36" s="10">
        <v>305</v>
      </c>
      <c r="AG36" s="10">
        <v>11048979</v>
      </c>
      <c r="AH36" s="10">
        <v>632787</v>
      </c>
      <c r="AI36" s="10">
        <v>3038</v>
      </c>
      <c r="AJ36" s="10">
        <v>789021</v>
      </c>
      <c r="AK36" s="10">
        <v>3343</v>
      </c>
      <c r="AL36" s="10">
        <v>22912</v>
      </c>
      <c r="AM36" s="10">
        <v>1271582</v>
      </c>
      <c r="AN36" s="10">
        <v>5064</v>
      </c>
      <c r="AO36" s="10">
        <v>9683435</v>
      </c>
      <c r="AP36" s="10">
        <v>785796</v>
      </c>
      <c r="AQ36" s="10">
        <v>11945677</v>
      </c>
      <c r="AR36" s="10">
        <v>13469</v>
      </c>
      <c r="AS36" s="10">
        <v>305</v>
      </c>
      <c r="AT36" s="10">
        <v>3343</v>
      </c>
      <c r="AU36" s="10">
        <v>3343</v>
      </c>
      <c r="AV36" s="10">
        <v>1787256</v>
      </c>
      <c r="AW36" s="10">
        <v>16220384</v>
      </c>
      <c r="AX36" s="10">
        <v>16865841</v>
      </c>
      <c r="AY36" s="10">
        <v>3522</v>
      </c>
      <c r="AZ36" s="10">
        <v>5881318</v>
      </c>
      <c r="BA36" s="10">
        <v>53224304</v>
      </c>
      <c r="BB36" s="10">
        <v>2315306</v>
      </c>
      <c r="BC36" s="10">
        <v>3012812</v>
      </c>
      <c r="BD36" s="10">
        <v>3343</v>
      </c>
      <c r="BE36" s="10">
        <v>305</v>
      </c>
      <c r="BF36" s="10">
        <v>62616336</v>
      </c>
      <c r="BG36" s="10">
        <v>305</v>
      </c>
      <c r="BH36" s="10">
        <v>2592858</v>
      </c>
      <c r="BI36" s="10">
        <v>305</v>
      </c>
      <c r="BJ36" s="10">
        <v>2507756</v>
      </c>
      <c r="BK36" s="10">
        <v>5932723</v>
      </c>
      <c r="BL36" s="10">
        <v>3343</v>
      </c>
      <c r="BM36" s="10">
        <v>236313883</v>
      </c>
      <c r="BN36" s="10">
        <v>238615131</v>
      </c>
      <c r="BO36" s="10">
        <v>33740041</v>
      </c>
      <c r="BP36" s="10">
        <f t="shared" si="0"/>
        <v>2541598111</v>
      </c>
    </row>
    <row r="37" spans="1:68" x14ac:dyDescent="0.35">
      <c r="A37" s="5"/>
      <c r="B37" s="5"/>
      <c r="C37" s="5"/>
      <c r="D37" s="5"/>
      <c r="E37" s="15" t="s">
        <v>125</v>
      </c>
      <c r="F37" s="16"/>
      <c r="G37" s="24" t="s">
        <v>221</v>
      </c>
      <c r="H37" s="10">
        <v>54907804</v>
      </c>
      <c r="I37" s="10">
        <v>24566922</v>
      </c>
      <c r="J37" s="10">
        <v>40992830</v>
      </c>
      <c r="K37" s="10">
        <v>976672771</v>
      </c>
      <c r="L37" s="10">
        <v>7969815</v>
      </c>
      <c r="M37" s="10">
        <v>178107172</v>
      </c>
      <c r="N37" s="10">
        <v>181106405</v>
      </c>
      <c r="O37" s="10">
        <v>7298757</v>
      </c>
      <c r="P37" s="10">
        <v>8659202</v>
      </c>
      <c r="Q37" s="10">
        <v>87903827</v>
      </c>
      <c r="R37" s="10">
        <v>191898946</v>
      </c>
      <c r="S37" s="10"/>
      <c r="T37" s="10">
        <v>611836248</v>
      </c>
      <c r="U37" s="10"/>
      <c r="V37" s="10">
        <v>4539845</v>
      </c>
      <c r="W37" s="10">
        <v>356111889</v>
      </c>
      <c r="X37" s="10">
        <v>233010961</v>
      </c>
      <c r="Y37" s="10">
        <v>121432044</v>
      </c>
      <c r="Z37" s="10">
        <v>76876924</v>
      </c>
      <c r="AA37" s="10">
        <v>337200126</v>
      </c>
      <c r="AB37" s="10">
        <v>39234518</v>
      </c>
      <c r="AC37" s="10">
        <v>210349920</v>
      </c>
      <c r="AD37" s="10">
        <v>177653648</v>
      </c>
      <c r="AE37" s="10">
        <v>6482116</v>
      </c>
      <c r="AF37" s="10"/>
      <c r="AG37" s="10">
        <v>34081612</v>
      </c>
      <c r="AH37" s="10">
        <v>11225648</v>
      </c>
      <c r="AI37" s="10"/>
      <c r="AJ37" s="10">
        <v>13524170</v>
      </c>
      <c r="AK37" s="10"/>
      <c r="AL37" s="10"/>
      <c r="AM37" s="10">
        <v>5648795</v>
      </c>
      <c r="AN37" s="10"/>
      <c r="AO37" s="10">
        <v>49675730</v>
      </c>
      <c r="AP37" s="10"/>
      <c r="AQ37" s="10">
        <v>50960307</v>
      </c>
      <c r="AR37" s="10"/>
      <c r="AS37" s="10"/>
      <c r="AT37" s="10"/>
      <c r="AU37" s="10"/>
      <c r="AV37" s="10">
        <v>4140450</v>
      </c>
      <c r="AW37" s="10">
        <v>60765162</v>
      </c>
      <c r="AX37" s="10">
        <v>5440574</v>
      </c>
      <c r="AY37" s="10"/>
      <c r="AZ37" s="10">
        <v>2071540</v>
      </c>
      <c r="BA37" s="10"/>
      <c r="BB37" s="10">
        <v>4516951</v>
      </c>
      <c r="BC37" s="10">
        <v>6681156</v>
      </c>
      <c r="BD37" s="10"/>
      <c r="BE37" s="10"/>
      <c r="BF37" s="10">
        <v>106238897</v>
      </c>
      <c r="BG37" s="10"/>
      <c r="BH37" s="10">
        <v>22469664</v>
      </c>
      <c r="BI37" s="10"/>
      <c r="BJ37" s="10">
        <v>1487735</v>
      </c>
      <c r="BK37" s="10"/>
      <c r="BL37" s="10"/>
      <c r="BM37" s="10">
        <v>295521059</v>
      </c>
      <c r="BN37" s="10">
        <v>317489251</v>
      </c>
      <c r="BO37" s="10">
        <v>162097677</v>
      </c>
      <c r="BP37" s="10">
        <f t="shared" si="0"/>
        <v>5088849068</v>
      </c>
    </row>
    <row r="38" spans="1:68" x14ac:dyDescent="0.35">
      <c r="A38" s="5"/>
      <c r="B38" s="5"/>
      <c r="C38" s="5"/>
      <c r="D38" s="5"/>
      <c r="E38" s="15" t="s">
        <v>126</v>
      </c>
      <c r="F38" s="16"/>
      <c r="G38" s="24" t="s">
        <v>221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>
        <v>429</v>
      </c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>
        <f t="shared" si="0"/>
        <v>429</v>
      </c>
    </row>
    <row r="39" spans="1:68" x14ac:dyDescent="0.35">
      <c r="A39" s="5"/>
      <c r="B39" s="5"/>
      <c r="C39" s="5"/>
      <c r="D39" s="5"/>
      <c r="E39" s="15" t="s">
        <v>127</v>
      </c>
      <c r="F39" s="16"/>
      <c r="G39" s="24" t="s">
        <v>221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>
        <f t="shared" si="0"/>
        <v>0</v>
      </c>
    </row>
    <row r="40" spans="1:68" x14ac:dyDescent="0.35">
      <c r="A40" s="5"/>
      <c r="B40" s="5"/>
      <c r="C40" s="5"/>
      <c r="D40" s="5"/>
      <c r="E40" s="15" t="s">
        <v>128</v>
      </c>
      <c r="F40" s="16"/>
      <c r="G40" s="24" t="s">
        <v>221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>
        <f t="shared" si="0"/>
        <v>0</v>
      </c>
    </row>
    <row r="41" spans="1:68" x14ac:dyDescent="0.35">
      <c r="A41" s="5"/>
      <c r="B41" s="5"/>
      <c r="C41" s="5"/>
      <c r="D41" s="5"/>
      <c r="E41" s="15" t="s">
        <v>129</v>
      </c>
      <c r="F41" s="16"/>
      <c r="G41" s="24" t="s">
        <v>221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>
        <v>429</v>
      </c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>
        <f t="shared" si="0"/>
        <v>429</v>
      </c>
    </row>
    <row r="42" spans="1:68" x14ac:dyDescent="0.35">
      <c r="A42" s="5"/>
      <c r="B42" s="5"/>
      <c r="C42" s="5"/>
      <c r="D42" s="5"/>
      <c r="E42" s="15" t="s">
        <v>130</v>
      </c>
      <c r="F42" s="16"/>
      <c r="G42" s="24" t="s">
        <v>221</v>
      </c>
      <c r="H42" s="10"/>
      <c r="I42" s="10"/>
      <c r="J42" s="10">
        <v>9458920</v>
      </c>
      <c r="K42" s="10"/>
      <c r="L42" s="10"/>
      <c r="M42" s="10"/>
      <c r="N42" s="10">
        <v>1314800</v>
      </c>
      <c r="O42" s="10"/>
      <c r="P42" s="10">
        <v>8558965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>
        <v>8892127</v>
      </c>
      <c r="AB42" s="10"/>
      <c r="AC42" s="10">
        <v>35725875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>
        <v>8000000</v>
      </c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>
        <v>100000</v>
      </c>
      <c r="BD42" s="10"/>
      <c r="BE42" s="10"/>
      <c r="BF42" s="10">
        <v>2100000</v>
      </c>
      <c r="BG42" s="10"/>
      <c r="BH42" s="10"/>
      <c r="BI42" s="10"/>
      <c r="BJ42" s="10"/>
      <c r="BK42" s="10"/>
      <c r="BL42" s="10"/>
      <c r="BM42" s="10"/>
      <c r="BN42" s="10"/>
      <c r="BO42" s="10"/>
      <c r="BP42" s="10">
        <f t="shared" si="0"/>
        <v>74150687</v>
      </c>
    </row>
    <row r="43" spans="1:68" x14ac:dyDescent="0.35">
      <c r="A43" s="5"/>
      <c r="B43" s="5"/>
      <c r="C43" s="5"/>
      <c r="D43" s="5"/>
      <c r="E43" s="15" t="s">
        <v>134</v>
      </c>
      <c r="F43" s="16"/>
      <c r="G43" s="24" t="s">
        <v>221</v>
      </c>
      <c r="H43" s="10">
        <v>2220198149</v>
      </c>
      <c r="I43" s="10">
        <v>2792861992</v>
      </c>
      <c r="J43" s="10">
        <v>395751774</v>
      </c>
      <c r="K43" s="10">
        <v>14219879529</v>
      </c>
      <c r="L43" s="10">
        <v>2459992802</v>
      </c>
      <c r="M43" s="10">
        <v>1098084423</v>
      </c>
      <c r="N43" s="10">
        <v>2126786778</v>
      </c>
      <c r="O43" s="10">
        <v>349860759</v>
      </c>
      <c r="P43" s="10">
        <v>353972748</v>
      </c>
      <c r="Q43" s="10">
        <v>7360937739</v>
      </c>
      <c r="R43" s="10">
        <v>3413429807</v>
      </c>
      <c r="S43" s="10">
        <v>85162562</v>
      </c>
      <c r="T43" s="10">
        <v>23786627070</v>
      </c>
      <c r="U43" s="10">
        <v>165041325</v>
      </c>
      <c r="V43" s="10">
        <v>29461209684</v>
      </c>
      <c r="W43" s="10">
        <v>6705160198</v>
      </c>
      <c r="X43" s="10">
        <v>2664090111</v>
      </c>
      <c r="Y43" s="10">
        <v>3500415448</v>
      </c>
      <c r="Z43" s="10">
        <v>2311410984</v>
      </c>
      <c r="AA43" s="10">
        <v>3724039775</v>
      </c>
      <c r="AB43" s="10">
        <v>1214805180</v>
      </c>
      <c r="AC43" s="10">
        <v>9616164294</v>
      </c>
      <c r="AD43" s="10">
        <v>4272498845</v>
      </c>
      <c r="AE43" s="10">
        <v>127613200</v>
      </c>
      <c r="AF43" s="10">
        <v>22587224</v>
      </c>
      <c r="AG43" s="10">
        <v>310675415</v>
      </c>
      <c r="AH43" s="10">
        <v>74732824</v>
      </c>
      <c r="AI43" s="10">
        <v>87368427</v>
      </c>
      <c r="AJ43" s="10">
        <v>71434867</v>
      </c>
      <c r="AK43" s="10">
        <v>277875864</v>
      </c>
      <c r="AL43" s="10">
        <v>218123984</v>
      </c>
      <c r="AM43" s="10">
        <v>220480944</v>
      </c>
      <c r="AN43" s="10">
        <v>81674473</v>
      </c>
      <c r="AO43" s="10">
        <v>288543445</v>
      </c>
      <c r="AP43" s="10">
        <v>69946723</v>
      </c>
      <c r="AQ43" s="10">
        <v>417049689</v>
      </c>
      <c r="AR43" s="10">
        <v>330794342</v>
      </c>
      <c r="AS43" s="10">
        <v>47067603</v>
      </c>
      <c r="AT43" s="10">
        <v>98259062</v>
      </c>
      <c r="AU43" s="10">
        <v>34303087</v>
      </c>
      <c r="AV43" s="10">
        <v>57258655</v>
      </c>
      <c r="AW43" s="10">
        <v>273499838</v>
      </c>
      <c r="AX43" s="10">
        <v>328436092</v>
      </c>
      <c r="AY43" s="10">
        <v>66580089</v>
      </c>
      <c r="AZ43" s="10">
        <v>226382327</v>
      </c>
      <c r="BA43" s="10">
        <v>2102741229</v>
      </c>
      <c r="BB43" s="10">
        <v>100939073</v>
      </c>
      <c r="BC43" s="10">
        <v>86399883</v>
      </c>
      <c r="BD43" s="10">
        <v>47640174</v>
      </c>
      <c r="BE43" s="10">
        <v>18915228</v>
      </c>
      <c r="BF43" s="10">
        <v>3574415153</v>
      </c>
      <c r="BG43" s="10">
        <v>14677369</v>
      </c>
      <c r="BH43" s="10">
        <v>364510118</v>
      </c>
      <c r="BI43" s="10">
        <v>3454818</v>
      </c>
      <c r="BJ43" s="10">
        <v>45140373</v>
      </c>
      <c r="BK43" s="10">
        <v>223168142</v>
      </c>
      <c r="BL43" s="10">
        <v>37430351</v>
      </c>
      <c r="BM43" s="10">
        <v>9889994387</v>
      </c>
      <c r="BN43" s="10">
        <v>8363898109</v>
      </c>
      <c r="BO43" s="10">
        <v>4784066561</v>
      </c>
      <c r="BP43" s="10">
        <f t="shared" si="0"/>
        <v>157686461118</v>
      </c>
    </row>
    <row r="44" spans="1:68" x14ac:dyDescent="0.35">
      <c r="A44" s="5"/>
      <c r="B44" s="5"/>
      <c r="C44" s="5"/>
      <c r="D44" s="5"/>
      <c r="E44" s="15" t="s">
        <v>125</v>
      </c>
      <c r="F44" s="16"/>
      <c r="G44" s="24" t="s">
        <v>221</v>
      </c>
      <c r="H44" s="10">
        <v>792859167</v>
      </c>
      <c r="I44" s="10">
        <v>784820577</v>
      </c>
      <c r="J44" s="10">
        <v>121992866</v>
      </c>
      <c r="K44" s="10">
        <v>3898315003</v>
      </c>
      <c r="L44" s="10">
        <v>445881320</v>
      </c>
      <c r="M44" s="10">
        <v>296044008</v>
      </c>
      <c r="N44" s="10">
        <v>352702833</v>
      </c>
      <c r="O44" s="10">
        <v>183587162</v>
      </c>
      <c r="P44" s="10">
        <v>114810277</v>
      </c>
      <c r="Q44" s="10">
        <v>2078687569</v>
      </c>
      <c r="R44" s="10">
        <v>1309500649</v>
      </c>
      <c r="S44" s="10"/>
      <c r="T44" s="10">
        <v>7232083089</v>
      </c>
      <c r="U44" s="10"/>
      <c r="V44" s="10">
        <v>33938539</v>
      </c>
      <c r="W44" s="10">
        <v>2395311364</v>
      </c>
      <c r="X44" s="10">
        <v>1018893458</v>
      </c>
      <c r="Y44" s="10">
        <v>858937498</v>
      </c>
      <c r="Z44" s="10">
        <v>1198921330</v>
      </c>
      <c r="AA44" s="10">
        <v>658561527</v>
      </c>
      <c r="AB44" s="10">
        <v>354535506</v>
      </c>
      <c r="AC44" s="10">
        <v>2570396037</v>
      </c>
      <c r="AD44" s="10">
        <v>1183847525</v>
      </c>
      <c r="AE44" s="10">
        <v>28241461</v>
      </c>
      <c r="AF44" s="10"/>
      <c r="AG44" s="10">
        <v>141961731</v>
      </c>
      <c r="AH44" s="10">
        <v>43093282</v>
      </c>
      <c r="AI44" s="10"/>
      <c r="AJ44" s="10">
        <v>14732615</v>
      </c>
      <c r="AK44" s="10"/>
      <c r="AL44" s="10"/>
      <c r="AM44" s="10">
        <v>93580621</v>
      </c>
      <c r="AN44" s="10"/>
      <c r="AO44" s="10">
        <v>208110721</v>
      </c>
      <c r="AP44" s="10">
        <v>41344516</v>
      </c>
      <c r="AQ44" s="10">
        <v>280502754</v>
      </c>
      <c r="AR44" s="10"/>
      <c r="AS44" s="10"/>
      <c r="AT44" s="10"/>
      <c r="AU44" s="10"/>
      <c r="AV44" s="10">
        <v>20015344</v>
      </c>
      <c r="AW44" s="10">
        <v>151329871</v>
      </c>
      <c r="AX44" s="10">
        <v>209059756</v>
      </c>
      <c r="AY44" s="10"/>
      <c r="AZ44" s="10">
        <v>106849937</v>
      </c>
      <c r="BA44" s="10">
        <v>1486279336</v>
      </c>
      <c r="BB44" s="10">
        <v>26024893</v>
      </c>
      <c r="BC44" s="10">
        <v>44444973</v>
      </c>
      <c r="BD44" s="10"/>
      <c r="BE44" s="10"/>
      <c r="BF44" s="10">
        <v>1099881096</v>
      </c>
      <c r="BG44" s="10"/>
      <c r="BH44" s="10">
        <v>255541474</v>
      </c>
      <c r="BI44" s="10"/>
      <c r="BJ44" s="10">
        <v>30673090</v>
      </c>
      <c r="BK44" s="10">
        <v>126353863</v>
      </c>
      <c r="BL44" s="10"/>
      <c r="BM44" s="10">
        <v>1673296095</v>
      </c>
      <c r="BN44" s="10">
        <v>2967378287</v>
      </c>
      <c r="BO44" s="10">
        <v>1564149078</v>
      </c>
      <c r="BP44" s="10">
        <f t="shared" si="0"/>
        <v>38497472098</v>
      </c>
    </row>
    <row r="45" spans="1:68" x14ac:dyDescent="0.35">
      <c r="A45" s="5"/>
      <c r="B45" s="5"/>
      <c r="C45" s="5"/>
      <c r="D45" s="5"/>
      <c r="E45" s="15" t="s">
        <v>126</v>
      </c>
      <c r="F45" s="16"/>
      <c r="G45" s="24" t="s">
        <v>221</v>
      </c>
      <c r="H45" s="10">
        <v>1427338982</v>
      </c>
      <c r="I45" s="10">
        <v>2008041414</v>
      </c>
      <c r="J45" s="10">
        <v>273758907</v>
      </c>
      <c r="K45" s="10">
        <v>10321564526</v>
      </c>
      <c r="L45" s="10">
        <v>2014111482</v>
      </c>
      <c r="M45" s="10">
        <v>802040415</v>
      </c>
      <c r="N45" s="10">
        <v>1774083944</v>
      </c>
      <c r="O45" s="10">
        <v>166273597</v>
      </c>
      <c r="P45" s="10">
        <v>239162471</v>
      </c>
      <c r="Q45" s="10">
        <v>5282250170</v>
      </c>
      <c r="R45" s="10">
        <v>2103929158</v>
      </c>
      <c r="S45" s="10">
        <v>85162562</v>
      </c>
      <c r="T45" s="10">
        <v>16554543981</v>
      </c>
      <c r="U45" s="10">
        <v>165041325</v>
      </c>
      <c r="V45" s="10">
        <v>29427271145</v>
      </c>
      <c r="W45" s="10">
        <v>4309848835</v>
      </c>
      <c r="X45" s="10">
        <v>1645196653</v>
      </c>
      <c r="Y45" s="10">
        <v>2641477950</v>
      </c>
      <c r="Z45" s="10">
        <v>1112489654</v>
      </c>
      <c r="AA45" s="10">
        <v>3065478248</v>
      </c>
      <c r="AB45" s="10">
        <v>860269674</v>
      </c>
      <c r="AC45" s="10">
        <v>7045768257</v>
      </c>
      <c r="AD45" s="10">
        <v>3088651320</v>
      </c>
      <c r="AE45" s="10">
        <v>99371739</v>
      </c>
      <c r="AF45" s="10">
        <v>22587224</v>
      </c>
      <c r="AG45" s="10">
        <v>168713684</v>
      </c>
      <c r="AH45" s="10">
        <v>31639543</v>
      </c>
      <c r="AI45" s="10">
        <v>87368427</v>
      </c>
      <c r="AJ45" s="10">
        <v>56702252</v>
      </c>
      <c r="AK45" s="10">
        <v>277875864</v>
      </c>
      <c r="AL45" s="10">
        <v>218123984</v>
      </c>
      <c r="AM45" s="10">
        <v>126900322</v>
      </c>
      <c r="AN45" s="10">
        <v>81674473</v>
      </c>
      <c r="AO45" s="10">
        <v>80432724</v>
      </c>
      <c r="AP45" s="10">
        <v>28602207</v>
      </c>
      <c r="AQ45" s="10">
        <v>136546934</v>
      </c>
      <c r="AR45" s="10">
        <v>330794342</v>
      </c>
      <c r="AS45" s="10">
        <v>47067603</v>
      </c>
      <c r="AT45" s="10">
        <v>98259062</v>
      </c>
      <c r="AU45" s="10">
        <v>34303087</v>
      </c>
      <c r="AV45" s="10">
        <v>37243312</v>
      </c>
      <c r="AW45" s="10">
        <v>122169967</v>
      </c>
      <c r="AX45" s="10">
        <v>119376336</v>
      </c>
      <c r="AY45" s="10">
        <v>66580089</v>
      </c>
      <c r="AZ45" s="10">
        <v>119532390</v>
      </c>
      <c r="BA45" s="10">
        <v>616461893</v>
      </c>
      <c r="BB45" s="10">
        <v>74914181</v>
      </c>
      <c r="BC45" s="10">
        <v>41954910</v>
      </c>
      <c r="BD45" s="10">
        <v>47640174</v>
      </c>
      <c r="BE45" s="10">
        <v>18915228</v>
      </c>
      <c r="BF45" s="10">
        <v>2474534057</v>
      </c>
      <c r="BG45" s="10">
        <v>14677369</v>
      </c>
      <c r="BH45" s="10">
        <v>108968644</v>
      </c>
      <c r="BI45" s="10">
        <v>3454818</v>
      </c>
      <c r="BJ45" s="10">
        <v>14467283</v>
      </c>
      <c r="BK45" s="10">
        <v>96814279</v>
      </c>
      <c r="BL45" s="10">
        <v>37430351</v>
      </c>
      <c r="BM45" s="10">
        <v>8216698292</v>
      </c>
      <c r="BN45" s="10">
        <v>5396519822</v>
      </c>
      <c r="BO45" s="10">
        <v>3219917483</v>
      </c>
      <c r="BP45" s="10">
        <f t="shared" si="0"/>
        <v>119188989019</v>
      </c>
    </row>
    <row r="46" spans="1:68" x14ac:dyDescent="0.35">
      <c r="A46" s="5"/>
      <c r="B46" s="5"/>
      <c r="C46" s="5"/>
      <c r="D46" s="5"/>
      <c r="E46" s="15" t="s">
        <v>135</v>
      </c>
      <c r="F46" s="16"/>
      <c r="G46" s="24" t="s">
        <v>221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0"/>
        <v>0</v>
      </c>
    </row>
    <row r="47" spans="1:68" x14ac:dyDescent="0.35">
      <c r="A47" s="5"/>
      <c r="B47" s="5"/>
      <c r="C47" s="5"/>
      <c r="D47" s="5"/>
      <c r="E47" s="15" t="s">
        <v>128</v>
      </c>
      <c r="F47" s="16"/>
      <c r="G47" s="24" t="s">
        <v>221</v>
      </c>
      <c r="H47" s="10">
        <v>26602328</v>
      </c>
      <c r="I47" s="10">
        <v>109973641</v>
      </c>
      <c r="J47" s="10">
        <v>7808025</v>
      </c>
      <c r="K47" s="10">
        <v>377408085</v>
      </c>
      <c r="L47" s="10">
        <v>37821520</v>
      </c>
      <c r="M47" s="10">
        <v>28505850</v>
      </c>
      <c r="N47" s="10">
        <v>75964714</v>
      </c>
      <c r="O47" s="10">
        <v>25986180</v>
      </c>
      <c r="P47" s="10">
        <v>4021630</v>
      </c>
      <c r="Q47" s="10">
        <v>175977099</v>
      </c>
      <c r="R47" s="10">
        <v>8533259</v>
      </c>
      <c r="S47" s="10">
        <v>2323034</v>
      </c>
      <c r="T47" s="10">
        <v>238213383</v>
      </c>
      <c r="U47" s="10">
        <v>3899618</v>
      </c>
      <c r="V47" s="10">
        <v>505387165</v>
      </c>
      <c r="W47" s="10">
        <v>199960763</v>
      </c>
      <c r="X47" s="10">
        <v>85522623</v>
      </c>
      <c r="Y47" s="10">
        <v>55297457</v>
      </c>
      <c r="Z47" s="10">
        <v>36797969</v>
      </c>
      <c r="AA47" s="10">
        <v>213619654</v>
      </c>
      <c r="AB47" s="10">
        <v>69619258</v>
      </c>
      <c r="AC47" s="10">
        <v>3168308</v>
      </c>
      <c r="AD47" s="10">
        <v>79297824</v>
      </c>
      <c r="AE47" s="10">
        <v>1513518</v>
      </c>
      <c r="AF47" s="10">
        <v>342549</v>
      </c>
      <c r="AG47" s="10">
        <v>21873241</v>
      </c>
      <c r="AH47" s="10">
        <v>989611</v>
      </c>
      <c r="AI47" s="10">
        <v>1412596</v>
      </c>
      <c r="AJ47" s="10">
        <v>1000919</v>
      </c>
      <c r="AK47" s="10">
        <v>2915716</v>
      </c>
      <c r="AL47" s="10">
        <v>5037632</v>
      </c>
      <c r="AM47" s="10">
        <v>3265465</v>
      </c>
      <c r="AN47" s="10">
        <v>2356404</v>
      </c>
      <c r="AO47" s="10">
        <v>26499305</v>
      </c>
      <c r="AP47" s="10">
        <v>1242295</v>
      </c>
      <c r="AQ47" s="10">
        <v>8249560</v>
      </c>
      <c r="AR47" s="10">
        <v>9652077</v>
      </c>
      <c r="AS47" s="10">
        <v>1020110</v>
      </c>
      <c r="AT47" s="10">
        <v>1820702</v>
      </c>
      <c r="AU47" s="10">
        <v>666348</v>
      </c>
      <c r="AV47" s="10">
        <v>4064063</v>
      </c>
      <c r="AW47" s="10">
        <v>5804481</v>
      </c>
      <c r="AX47" s="10">
        <v>10940618</v>
      </c>
      <c r="AY47" s="10">
        <v>2059657</v>
      </c>
      <c r="AZ47" s="10">
        <v>16284836</v>
      </c>
      <c r="BA47" s="10"/>
      <c r="BB47" s="10">
        <v>2716743</v>
      </c>
      <c r="BC47" s="10">
        <v>1764328</v>
      </c>
      <c r="BD47" s="10">
        <v>943701</v>
      </c>
      <c r="BE47" s="10">
        <v>363118</v>
      </c>
      <c r="BF47" s="10">
        <v>130368840</v>
      </c>
      <c r="BG47" s="10">
        <v>648537</v>
      </c>
      <c r="BH47" s="10">
        <v>7713471</v>
      </c>
      <c r="BI47" s="10">
        <v>1540380</v>
      </c>
      <c r="BJ47" s="10">
        <v>999431</v>
      </c>
      <c r="BK47" s="10">
        <v>4094336</v>
      </c>
      <c r="BL47" s="10">
        <v>1335108</v>
      </c>
      <c r="BM47" s="10">
        <v>227262526</v>
      </c>
      <c r="BN47" s="10">
        <v>334533983</v>
      </c>
      <c r="BO47" s="10">
        <v>155579465</v>
      </c>
      <c r="BP47" s="10">
        <f t="shared" si="0"/>
        <v>3370585057</v>
      </c>
    </row>
    <row r="48" spans="1:68" x14ac:dyDescent="0.35">
      <c r="A48" s="5"/>
      <c r="B48" s="5"/>
      <c r="C48" s="5"/>
      <c r="D48" s="5"/>
      <c r="E48" s="15" t="s">
        <v>129</v>
      </c>
      <c r="F48" s="16"/>
      <c r="G48" s="24" t="s">
        <v>221</v>
      </c>
      <c r="H48" s="10">
        <v>1400736654</v>
      </c>
      <c r="I48" s="10">
        <v>1898067773</v>
      </c>
      <c r="J48" s="10">
        <v>265950882</v>
      </c>
      <c r="K48" s="10">
        <v>9944156441</v>
      </c>
      <c r="L48" s="10">
        <v>1976289961</v>
      </c>
      <c r="M48" s="10">
        <v>773534565</v>
      </c>
      <c r="N48" s="10">
        <v>1698119231</v>
      </c>
      <c r="O48" s="10">
        <v>140287417</v>
      </c>
      <c r="P48" s="10">
        <v>235140841</v>
      </c>
      <c r="Q48" s="10">
        <v>5106273072</v>
      </c>
      <c r="R48" s="10">
        <v>2095395899</v>
      </c>
      <c r="S48" s="10">
        <v>82839527</v>
      </c>
      <c r="T48" s="10">
        <v>16316330598</v>
      </c>
      <c r="U48" s="10">
        <v>161141708</v>
      </c>
      <c r="V48" s="10">
        <v>28921883980</v>
      </c>
      <c r="W48" s="10">
        <v>4109888072</v>
      </c>
      <c r="X48" s="10">
        <v>1559674030</v>
      </c>
      <c r="Y48" s="10">
        <v>2586180493</v>
      </c>
      <c r="Z48" s="10">
        <v>1075691685</v>
      </c>
      <c r="AA48" s="10">
        <v>2851858594</v>
      </c>
      <c r="AB48" s="10">
        <v>790650416</v>
      </c>
      <c r="AC48" s="10">
        <v>7042599949</v>
      </c>
      <c r="AD48" s="10">
        <v>3009353496</v>
      </c>
      <c r="AE48" s="10">
        <v>97858220</v>
      </c>
      <c r="AF48" s="10">
        <v>22244675</v>
      </c>
      <c r="AG48" s="10">
        <v>146840442</v>
      </c>
      <c r="AH48" s="10">
        <v>30649932</v>
      </c>
      <c r="AI48" s="10">
        <v>85955831</v>
      </c>
      <c r="AJ48" s="10">
        <v>55701333</v>
      </c>
      <c r="AK48" s="10">
        <v>274960148</v>
      </c>
      <c r="AL48" s="10">
        <v>213086353</v>
      </c>
      <c r="AM48" s="10">
        <v>123634858</v>
      </c>
      <c r="AN48" s="10">
        <v>79318069</v>
      </c>
      <c r="AO48" s="10">
        <v>53933419</v>
      </c>
      <c r="AP48" s="10">
        <v>27359912</v>
      </c>
      <c r="AQ48" s="10">
        <v>128297374</v>
      </c>
      <c r="AR48" s="10">
        <v>321142265</v>
      </c>
      <c r="AS48" s="10">
        <v>46047492</v>
      </c>
      <c r="AT48" s="10">
        <v>96438360</v>
      </c>
      <c r="AU48" s="10">
        <v>33636740</v>
      </c>
      <c r="AV48" s="10">
        <v>33179248</v>
      </c>
      <c r="AW48" s="10">
        <v>116365486</v>
      </c>
      <c r="AX48" s="10">
        <v>108435719</v>
      </c>
      <c r="AY48" s="10">
        <v>64520432</v>
      </c>
      <c r="AZ48" s="10">
        <v>103247554</v>
      </c>
      <c r="BA48" s="10">
        <v>616461893</v>
      </c>
      <c r="BB48" s="10">
        <v>72197438</v>
      </c>
      <c r="BC48" s="10">
        <v>40190582</v>
      </c>
      <c r="BD48" s="10">
        <v>46696473</v>
      </c>
      <c r="BE48" s="10">
        <v>18552110</v>
      </c>
      <c r="BF48" s="10">
        <v>2344165217</v>
      </c>
      <c r="BG48" s="10">
        <v>14028832</v>
      </c>
      <c r="BH48" s="10">
        <v>101255173</v>
      </c>
      <c r="BI48" s="10">
        <v>1914439</v>
      </c>
      <c r="BJ48" s="10">
        <v>13467852</v>
      </c>
      <c r="BK48" s="10">
        <v>92719943</v>
      </c>
      <c r="BL48" s="10">
        <v>36095244</v>
      </c>
      <c r="BM48" s="10">
        <v>7989435767</v>
      </c>
      <c r="BN48" s="10">
        <v>5061985839</v>
      </c>
      <c r="BO48" s="10">
        <v>3064338019</v>
      </c>
      <c r="BP48" s="10">
        <f t="shared" si="0"/>
        <v>115818403967</v>
      </c>
    </row>
    <row r="49" spans="1:68" x14ac:dyDescent="0.35">
      <c r="A49" s="5"/>
      <c r="B49" s="5"/>
      <c r="C49" s="5"/>
      <c r="D49" s="5"/>
      <c r="E49" s="15" t="s">
        <v>130</v>
      </c>
      <c r="F49" s="16"/>
      <c r="G49" s="24" t="s">
        <v>221</v>
      </c>
      <c r="H49" s="10">
        <v>36000000</v>
      </c>
      <c r="I49" s="10">
        <v>275195856</v>
      </c>
      <c r="J49" s="10">
        <v>3033596</v>
      </c>
      <c r="K49" s="10">
        <v>537600584</v>
      </c>
      <c r="L49" s="10"/>
      <c r="M49" s="10"/>
      <c r="N49" s="10">
        <v>5123249</v>
      </c>
      <c r="O49" s="10">
        <v>4013714</v>
      </c>
      <c r="P49" s="10">
        <v>200286</v>
      </c>
      <c r="Q49" s="10">
        <v>97843441</v>
      </c>
      <c r="R49" s="10">
        <v>97430937</v>
      </c>
      <c r="S49" s="10"/>
      <c r="T49" s="10">
        <v>607250665</v>
      </c>
      <c r="U49" s="10"/>
      <c r="V49" s="10"/>
      <c r="W49" s="10">
        <v>175655598</v>
      </c>
      <c r="X49" s="10"/>
      <c r="Y49" s="10"/>
      <c r="Z49" s="10">
        <v>6985425</v>
      </c>
      <c r="AA49" s="10">
        <v>66755801</v>
      </c>
      <c r="AB49" s="10">
        <v>3796102</v>
      </c>
      <c r="AC49" s="10">
        <v>83696255</v>
      </c>
      <c r="AD49" s="10">
        <v>74182909</v>
      </c>
      <c r="AE49" s="10"/>
      <c r="AF49" s="10"/>
      <c r="AG49" s="10">
        <v>11410000</v>
      </c>
      <c r="AH49" s="10"/>
      <c r="AI49" s="10"/>
      <c r="AJ49" s="10"/>
      <c r="AK49" s="10"/>
      <c r="AL49" s="10"/>
      <c r="AM49" s="10"/>
      <c r="AN49" s="10"/>
      <c r="AO49" s="10"/>
      <c r="AP49" s="10"/>
      <c r="AQ49" s="10">
        <v>1853382</v>
      </c>
      <c r="AR49" s="10"/>
      <c r="AS49" s="10"/>
      <c r="AT49" s="10"/>
      <c r="AU49" s="10"/>
      <c r="AV49" s="10"/>
      <c r="AW49" s="10"/>
      <c r="AX49" s="10"/>
      <c r="AY49" s="10"/>
      <c r="AZ49" s="10">
        <v>45696660</v>
      </c>
      <c r="BA49" s="10"/>
      <c r="BB49" s="10"/>
      <c r="BC49" s="10">
        <v>5680000</v>
      </c>
      <c r="BD49" s="10"/>
      <c r="BE49" s="10"/>
      <c r="BF49" s="10">
        <v>41170000</v>
      </c>
      <c r="BG49" s="10"/>
      <c r="BH49" s="10"/>
      <c r="BI49" s="10"/>
      <c r="BJ49" s="10"/>
      <c r="BK49" s="10"/>
      <c r="BL49" s="10"/>
      <c r="BM49" s="10"/>
      <c r="BN49" s="10">
        <v>415547366</v>
      </c>
      <c r="BO49" s="10">
        <v>185073052</v>
      </c>
      <c r="BP49" s="10">
        <f t="shared" si="0"/>
        <v>2781194878</v>
      </c>
    </row>
    <row r="50" spans="1:68" x14ac:dyDescent="0.35">
      <c r="A50" s="5"/>
      <c r="B50" s="5"/>
      <c r="C50" s="5"/>
      <c r="D50" s="5"/>
      <c r="E50" s="15" t="s">
        <v>136</v>
      </c>
      <c r="F50" s="16"/>
      <c r="G50" s="24" t="s">
        <v>221</v>
      </c>
      <c r="H50" s="10"/>
      <c r="I50" s="10">
        <v>2740875</v>
      </c>
      <c r="J50" s="10">
        <v>5588871</v>
      </c>
      <c r="K50" s="10">
        <v>52013</v>
      </c>
      <c r="L50" s="10">
        <v>7868976</v>
      </c>
      <c r="M50" s="10">
        <v>2542533</v>
      </c>
      <c r="N50" s="10">
        <v>12029606</v>
      </c>
      <c r="O50" s="10">
        <v>2559046</v>
      </c>
      <c r="P50" s="10"/>
      <c r="Q50" s="10">
        <v>24000146</v>
      </c>
      <c r="R50" s="10"/>
      <c r="S50" s="10"/>
      <c r="T50" s="10">
        <v>62015288</v>
      </c>
      <c r="U50" s="10"/>
      <c r="V50" s="10">
        <v>10062948</v>
      </c>
      <c r="W50" s="10">
        <v>23569297</v>
      </c>
      <c r="X50" s="10">
        <v>29810677</v>
      </c>
      <c r="Y50" s="10">
        <v>4285781</v>
      </c>
      <c r="Z50" s="10">
        <v>55050277</v>
      </c>
      <c r="AA50" s="10">
        <v>13465055</v>
      </c>
      <c r="AB50" s="10"/>
      <c r="AC50" s="10">
        <v>14359546</v>
      </c>
      <c r="AD50" s="10">
        <v>21361684</v>
      </c>
      <c r="AE50" s="10"/>
      <c r="AF50" s="10"/>
      <c r="AG50" s="10">
        <v>83628</v>
      </c>
      <c r="AH50" s="10"/>
      <c r="AI50" s="10"/>
      <c r="AJ50" s="10"/>
      <c r="AK50" s="10"/>
      <c r="AL50" s="10"/>
      <c r="AM50" s="10"/>
      <c r="AN50" s="10"/>
      <c r="AO50" s="10">
        <v>1614614</v>
      </c>
      <c r="AP50" s="10"/>
      <c r="AQ50" s="10">
        <v>3545116</v>
      </c>
      <c r="AR50" s="10"/>
      <c r="AS50" s="10"/>
      <c r="AT50" s="10"/>
      <c r="AU50" s="10"/>
      <c r="AV50" s="10"/>
      <c r="AW50" s="10">
        <v>2276448</v>
      </c>
      <c r="AX50" s="10"/>
      <c r="AY50" s="10"/>
      <c r="AZ50" s="10">
        <v>1957354</v>
      </c>
      <c r="BA50" s="10"/>
      <c r="BB50" s="10"/>
      <c r="BC50" s="10">
        <v>90874</v>
      </c>
      <c r="BD50" s="10"/>
      <c r="BE50" s="10"/>
      <c r="BF50" s="10">
        <v>1593231</v>
      </c>
      <c r="BG50" s="10"/>
      <c r="BH50" s="10">
        <v>1085107</v>
      </c>
      <c r="BI50" s="10"/>
      <c r="BJ50" s="10"/>
      <c r="BK50" s="10">
        <v>457100</v>
      </c>
      <c r="BL50" s="10"/>
      <c r="BM50" s="10">
        <v>37778752</v>
      </c>
      <c r="BN50" s="10">
        <v>33872055</v>
      </c>
      <c r="BO50" s="10">
        <v>18212610</v>
      </c>
      <c r="BP50" s="10">
        <f t="shared" si="0"/>
        <v>393929508</v>
      </c>
    </row>
    <row r="51" spans="1:68" x14ac:dyDescent="0.35">
      <c r="A51" s="5"/>
      <c r="B51" s="5"/>
      <c r="C51" s="5"/>
      <c r="D51" s="5"/>
      <c r="E51" s="15" t="s">
        <v>137</v>
      </c>
      <c r="F51" s="16"/>
      <c r="G51" s="24" t="s">
        <v>221</v>
      </c>
      <c r="H51" s="10"/>
      <c r="I51" s="10"/>
      <c r="J51" s="10">
        <v>-4458553</v>
      </c>
      <c r="K51" s="10"/>
      <c r="L51" s="10">
        <v>-5536419</v>
      </c>
      <c r="M51" s="10"/>
      <c r="N51" s="10"/>
      <c r="O51" s="10"/>
      <c r="P51" s="10"/>
      <c r="Q51" s="10">
        <v>-6662881</v>
      </c>
      <c r="R51" s="10"/>
      <c r="S51" s="10"/>
      <c r="T51" s="10"/>
      <c r="U51" s="10"/>
      <c r="V51" s="10"/>
      <c r="W51" s="10"/>
      <c r="X51" s="10">
        <v>-8114337</v>
      </c>
      <c r="Y51" s="10">
        <v>1091393</v>
      </c>
      <c r="Z51" s="10"/>
      <c r="AA51" s="10"/>
      <c r="AB51" s="10"/>
      <c r="AC51" s="10"/>
      <c r="AD51" s="10">
        <v>-980650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>
        <v>-19450098</v>
      </c>
      <c r="BN51" s="10">
        <v>-9341138</v>
      </c>
      <c r="BO51" s="10"/>
      <c r="BP51" s="10">
        <f t="shared" si="0"/>
        <v>-53452683</v>
      </c>
    </row>
    <row r="52" spans="1:68" x14ac:dyDescent="0.35">
      <c r="A52" s="5"/>
      <c r="B52" s="5"/>
      <c r="C52" s="5"/>
      <c r="D52" s="5"/>
      <c r="E52" s="15" t="s">
        <v>138</v>
      </c>
      <c r="F52" s="16"/>
      <c r="G52" s="24" t="s">
        <v>221</v>
      </c>
      <c r="H52" s="10">
        <v>110551206</v>
      </c>
      <c r="I52" s="10">
        <v>10946000</v>
      </c>
      <c r="J52" s="10"/>
      <c r="K52" s="10">
        <v>159700998</v>
      </c>
      <c r="L52" s="10"/>
      <c r="M52" s="10"/>
      <c r="N52" s="10">
        <v>20636847</v>
      </c>
      <c r="O52" s="10"/>
      <c r="P52" s="10"/>
      <c r="Q52" s="10">
        <v>120000</v>
      </c>
      <c r="R52" s="10">
        <v>11129014</v>
      </c>
      <c r="S52" s="10">
        <v>6680664</v>
      </c>
      <c r="T52" s="10">
        <v>178095301</v>
      </c>
      <c r="U52" s="10">
        <v>9242038</v>
      </c>
      <c r="V52" s="10">
        <v>2514865023</v>
      </c>
      <c r="W52" s="10">
        <v>544500</v>
      </c>
      <c r="X52" s="10"/>
      <c r="Y52" s="10">
        <v>16002844</v>
      </c>
      <c r="Z52" s="10"/>
      <c r="AA52" s="10"/>
      <c r="AB52" s="10"/>
      <c r="AC52" s="10">
        <v>34146298</v>
      </c>
      <c r="AD52" s="10">
        <v>13953693</v>
      </c>
      <c r="AE52" s="10"/>
      <c r="AF52" s="10">
        <v>1146675</v>
      </c>
      <c r="AG52" s="10"/>
      <c r="AH52" s="10">
        <v>475090</v>
      </c>
      <c r="AI52" s="10">
        <v>2416314</v>
      </c>
      <c r="AJ52" s="10"/>
      <c r="AK52" s="10">
        <v>5555729</v>
      </c>
      <c r="AL52" s="10">
        <v>8040098</v>
      </c>
      <c r="AM52" s="10">
        <v>6493853</v>
      </c>
      <c r="AN52" s="10">
        <v>7713826</v>
      </c>
      <c r="AO52" s="10"/>
      <c r="AP52" s="10"/>
      <c r="AQ52" s="10"/>
      <c r="AR52" s="10">
        <v>15981466</v>
      </c>
      <c r="AS52" s="10">
        <v>4123813</v>
      </c>
      <c r="AT52" s="10">
        <v>3605613</v>
      </c>
      <c r="AU52" s="10">
        <v>2413418</v>
      </c>
      <c r="AV52" s="10"/>
      <c r="AW52" s="10"/>
      <c r="AX52" s="10">
        <v>72</v>
      </c>
      <c r="AY52" s="10">
        <v>3154774</v>
      </c>
      <c r="AZ52" s="10">
        <v>149012</v>
      </c>
      <c r="BA52" s="10">
        <v>14922224</v>
      </c>
      <c r="BB52" s="10"/>
      <c r="BC52" s="10"/>
      <c r="BD52" s="10">
        <v>2256946</v>
      </c>
      <c r="BE52" s="10">
        <v>1017792</v>
      </c>
      <c r="BF52" s="10"/>
      <c r="BG52" s="10">
        <v>1536384</v>
      </c>
      <c r="BH52" s="10">
        <v>350000</v>
      </c>
      <c r="BI52" s="10">
        <v>947737</v>
      </c>
      <c r="BJ52" s="10"/>
      <c r="BK52" s="10"/>
      <c r="BL52" s="10">
        <v>2675566</v>
      </c>
      <c r="BM52" s="10"/>
      <c r="BN52" s="10">
        <v>139559144</v>
      </c>
      <c r="BO52" s="10">
        <v>80220582</v>
      </c>
      <c r="BP52" s="10">
        <f t="shared" si="0"/>
        <v>3391370554</v>
      </c>
    </row>
    <row r="53" spans="1:68" x14ac:dyDescent="0.35">
      <c r="A53" s="5"/>
      <c r="B53" s="5"/>
      <c r="C53" s="5"/>
      <c r="D53" s="5"/>
      <c r="E53" s="15" t="s">
        <v>139</v>
      </c>
      <c r="F53" s="16"/>
      <c r="G53" s="24" t="s">
        <v>221</v>
      </c>
      <c r="H53" s="10">
        <v>110551206</v>
      </c>
      <c r="I53" s="10">
        <v>10946000</v>
      </c>
      <c r="J53" s="10"/>
      <c r="K53" s="10">
        <v>49289568</v>
      </c>
      <c r="L53" s="10"/>
      <c r="M53" s="10"/>
      <c r="N53" s="10">
        <v>17704000</v>
      </c>
      <c r="O53" s="10"/>
      <c r="P53" s="10"/>
      <c r="Q53" s="10">
        <v>120000</v>
      </c>
      <c r="R53" s="10">
        <v>11129014</v>
      </c>
      <c r="S53" s="10">
        <v>6680664</v>
      </c>
      <c r="T53" s="10">
        <v>177011968</v>
      </c>
      <c r="U53" s="10">
        <v>9242038</v>
      </c>
      <c r="V53" s="10">
        <v>2500224727</v>
      </c>
      <c r="W53" s="10"/>
      <c r="X53" s="10"/>
      <c r="Y53" s="10">
        <v>16002844</v>
      </c>
      <c r="Z53" s="10"/>
      <c r="AA53" s="10"/>
      <c r="AB53" s="10"/>
      <c r="AC53" s="10">
        <v>34146298</v>
      </c>
      <c r="AD53" s="10">
        <v>1500000</v>
      </c>
      <c r="AE53" s="10"/>
      <c r="AF53" s="10">
        <v>1146675</v>
      </c>
      <c r="AG53" s="10"/>
      <c r="AH53" s="10"/>
      <c r="AI53" s="10">
        <v>2416314</v>
      </c>
      <c r="AJ53" s="10"/>
      <c r="AK53" s="10">
        <v>5555729</v>
      </c>
      <c r="AL53" s="10">
        <v>8040098</v>
      </c>
      <c r="AM53" s="10">
        <v>6493853</v>
      </c>
      <c r="AN53" s="10">
        <v>7713826</v>
      </c>
      <c r="AO53" s="10"/>
      <c r="AP53" s="10"/>
      <c r="AQ53" s="10"/>
      <c r="AR53" s="10">
        <v>15981466</v>
      </c>
      <c r="AS53" s="10">
        <v>4123813</v>
      </c>
      <c r="AT53" s="10">
        <v>3605613</v>
      </c>
      <c r="AU53" s="10">
        <v>2413418</v>
      </c>
      <c r="AV53" s="10"/>
      <c r="AW53" s="10"/>
      <c r="AX53" s="10"/>
      <c r="AY53" s="10">
        <v>3154774</v>
      </c>
      <c r="AZ53" s="10">
        <v>149012</v>
      </c>
      <c r="BA53" s="10">
        <v>14919700</v>
      </c>
      <c r="BB53" s="10"/>
      <c r="BC53" s="10"/>
      <c r="BD53" s="10">
        <v>2256946</v>
      </c>
      <c r="BE53" s="10">
        <v>1017792</v>
      </c>
      <c r="BF53" s="10"/>
      <c r="BG53" s="10">
        <v>1536384</v>
      </c>
      <c r="BH53" s="10"/>
      <c r="BI53" s="10">
        <v>947737</v>
      </c>
      <c r="BJ53" s="10"/>
      <c r="BK53" s="10"/>
      <c r="BL53" s="10">
        <v>2675566</v>
      </c>
      <c r="BM53" s="10"/>
      <c r="BN53" s="10">
        <v>139559144</v>
      </c>
      <c r="BO53" s="10">
        <v>75683991</v>
      </c>
      <c r="BP53" s="10">
        <f t="shared" si="0"/>
        <v>3243940178</v>
      </c>
    </row>
    <row r="54" spans="1:68" x14ac:dyDescent="0.35">
      <c r="A54" s="5"/>
      <c r="B54" s="5"/>
      <c r="C54" s="5"/>
      <c r="D54" s="5"/>
      <c r="E54" s="15" t="s">
        <v>140</v>
      </c>
      <c r="F54" s="16"/>
      <c r="G54" s="24" t="s">
        <v>221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>
        <v>72</v>
      </c>
      <c r="AY54" s="10"/>
      <c r="AZ54" s="10"/>
      <c r="BA54" s="10">
        <v>2524</v>
      </c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>
        <f t="shared" si="0"/>
        <v>2596</v>
      </c>
    </row>
    <row r="55" spans="1:68" x14ac:dyDescent="0.35">
      <c r="A55" s="5"/>
      <c r="B55" s="5"/>
      <c r="C55" s="5"/>
      <c r="D55" s="5"/>
      <c r="E55" s="15" t="s">
        <v>141</v>
      </c>
      <c r="F55" s="16"/>
      <c r="G55" s="24" t="s">
        <v>221</v>
      </c>
      <c r="H55" s="10"/>
      <c r="I55" s="10"/>
      <c r="J55" s="10"/>
      <c r="K55" s="10">
        <v>110411429</v>
      </c>
      <c r="L55" s="10"/>
      <c r="M55" s="10"/>
      <c r="N55" s="10">
        <v>2932847</v>
      </c>
      <c r="O55" s="10"/>
      <c r="P55" s="10"/>
      <c r="Q55" s="10"/>
      <c r="R55" s="10"/>
      <c r="S55" s="10"/>
      <c r="T55" s="10">
        <v>1083333</v>
      </c>
      <c r="U55" s="10"/>
      <c r="V55" s="10">
        <v>14640297</v>
      </c>
      <c r="W55" s="10">
        <v>544500</v>
      </c>
      <c r="X55" s="10"/>
      <c r="Y55" s="10"/>
      <c r="Z55" s="10"/>
      <c r="AA55" s="10"/>
      <c r="AB55" s="10"/>
      <c r="AC55" s="10"/>
      <c r="AD55" s="10">
        <v>12453693</v>
      </c>
      <c r="AE55" s="10"/>
      <c r="AF55" s="10"/>
      <c r="AG55" s="10"/>
      <c r="AH55" s="10">
        <v>475090</v>
      </c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>
        <v>350000</v>
      </c>
      <c r="BI55" s="10"/>
      <c r="BJ55" s="10"/>
      <c r="BK55" s="10"/>
      <c r="BL55" s="10"/>
      <c r="BM55" s="10"/>
      <c r="BN55" s="10"/>
      <c r="BO55" s="10">
        <v>4536592</v>
      </c>
      <c r="BP55" s="10">
        <f t="shared" si="0"/>
        <v>147427781</v>
      </c>
    </row>
    <row r="56" spans="1:68" x14ac:dyDescent="0.35">
      <c r="A56" s="5"/>
      <c r="B56" s="5"/>
      <c r="C56" s="5"/>
      <c r="D56" s="5"/>
      <c r="E56" s="15" t="s">
        <v>142</v>
      </c>
      <c r="F56" s="16"/>
      <c r="G56" s="24" t="s">
        <v>221</v>
      </c>
      <c r="H56" s="10">
        <v>50869024</v>
      </c>
      <c r="I56" s="10">
        <v>50822902</v>
      </c>
      <c r="J56" s="10">
        <v>5488166</v>
      </c>
      <c r="K56" s="10">
        <v>116710393</v>
      </c>
      <c r="L56" s="10">
        <v>24719151</v>
      </c>
      <c r="M56" s="10">
        <v>20161539</v>
      </c>
      <c r="N56" s="10">
        <v>36524135</v>
      </c>
      <c r="O56" s="10">
        <v>5525416</v>
      </c>
      <c r="P56" s="10">
        <v>4836401</v>
      </c>
      <c r="Q56" s="10">
        <v>101915260</v>
      </c>
      <c r="R56" s="10">
        <v>41881488</v>
      </c>
      <c r="S56" s="10">
        <v>3043768</v>
      </c>
      <c r="T56" s="10">
        <v>408479472</v>
      </c>
      <c r="U56" s="10">
        <v>9550816</v>
      </c>
      <c r="V56" s="10">
        <v>632735152</v>
      </c>
      <c r="W56" s="10">
        <v>54646258</v>
      </c>
      <c r="X56" s="10">
        <v>41216280</v>
      </c>
      <c r="Y56" s="10">
        <v>49962146</v>
      </c>
      <c r="Z56" s="10">
        <v>24900613</v>
      </c>
      <c r="AA56" s="10">
        <v>59011666</v>
      </c>
      <c r="AB56" s="10">
        <v>14821847</v>
      </c>
      <c r="AC56" s="10">
        <v>104435058</v>
      </c>
      <c r="AD56" s="10">
        <v>127586801</v>
      </c>
      <c r="AE56" s="10">
        <v>3477075</v>
      </c>
      <c r="AF56" s="10">
        <v>684956</v>
      </c>
      <c r="AG56" s="10">
        <v>3948236</v>
      </c>
      <c r="AH56" s="10">
        <v>813386</v>
      </c>
      <c r="AI56" s="10">
        <v>2727693</v>
      </c>
      <c r="AJ56" s="10">
        <v>2282565</v>
      </c>
      <c r="AK56" s="10">
        <v>6931882</v>
      </c>
      <c r="AL56" s="10">
        <v>6695791</v>
      </c>
      <c r="AM56" s="10">
        <v>14482402</v>
      </c>
      <c r="AN56" s="10">
        <v>4604488</v>
      </c>
      <c r="AO56" s="10">
        <v>3156271</v>
      </c>
      <c r="AP56" s="10">
        <v>192253</v>
      </c>
      <c r="AQ56" s="10">
        <v>1760373</v>
      </c>
      <c r="AR56" s="10">
        <v>15639484</v>
      </c>
      <c r="AS56" s="10">
        <v>2517836</v>
      </c>
      <c r="AT56" s="10">
        <v>1340011</v>
      </c>
      <c r="AU56" s="10">
        <v>532220</v>
      </c>
      <c r="AV56" s="10">
        <v>694201</v>
      </c>
      <c r="AW56" s="10">
        <v>2165626</v>
      </c>
      <c r="AX56" s="10">
        <v>6930495</v>
      </c>
      <c r="AY56" s="10">
        <v>5963382</v>
      </c>
      <c r="AZ56" s="10">
        <v>7633787</v>
      </c>
      <c r="BA56" s="10">
        <v>2838290</v>
      </c>
      <c r="BB56" s="10">
        <v>258538</v>
      </c>
      <c r="BC56" s="10">
        <v>1529895</v>
      </c>
      <c r="BD56" s="10">
        <v>2427187</v>
      </c>
      <c r="BE56" s="10">
        <v>686132</v>
      </c>
      <c r="BF56" s="10">
        <v>30437349</v>
      </c>
      <c r="BG56" s="10">
        <v>2463870</v>
      </c>
      <c r="BH56" s="10">
        <v>3284146</v>
      </c>
      <c r="BI56" s="10">
        <v>262523</v>
      </c>
      <c r="BJ56" s="10">
        <v>493193</v>
      </c>
      <c r="BK56" s="10">
        <v>1433163</v>
      </c>
      <c r="BL56" s="10">
        <v>645874</v>
      </c>
      <c r="BM56" s="10">
        <v>150918206</v>
      </c>
      <c r="BN56" s="10">
        <v>92601358</v>
      </c>
      <c r="BO56" s="10">
        <v>116884226</v>
      </c>
      <c r="BP56" s="10">
        <f t="shared" si="0"/>
        <v>2492182115</v>
      </c>
    </row>
    <row r="57" spans="1:68" x14ac:dyDescent="0.35">
      <c r="A57" s="5"/>
      <c r="B57" s="5"/>
      <c r="C57" s="5"/>
      <c r="D57" s="5"/>
      <c r="E57" s="15" t="s">
        <v>143</v>
      </c>
      <c r="F57" s="16"/>
      <c r="G57" s="24" t="s">
        <v>221</v>
      </c>
      <c r="H57" s="10">
        <v>41846640</v>
      </c>
      <c r="I57" s="10">
        <v>47603766</v>
      </c>
      <c r="J57" s="10">
        <v>4922784</v>
      </c>
      <c r="K57" s="10">
        <v>115099388</v>
      </c>
      <c r="L57" s="10">
        <v>24719151</v>
      </c>
      <c r="M57" s="10">
        <v>13536721</v>
      </c>
      <c r="N57" s="10">
        <v>33714208</v>
      </c>
      <c r="O57" s="10">
        <v>5525416</v>
      </c>
      <c r="P57" s="10">
        <v>2434342</v>
      </c>
      <c r="Q57" s="10">
        <v>94562480</v>
      </c>
      <c r="R57" s="10">
        <v>38140568</v>
      </c>
      <c r="S57" s="10">
        <v>3043768</v>
      </c>
      <c r="T57" s="10">
        <v>363802686</v>
      </c>
      <c r="U57" s="10">
        <v>9233010</v>
      </c>
      <c r="V57" s="10">
        <v>541616655</v>
      </c>
      <c r="W57" s="10">
        <v>54646258</v>
      </c>
      <c r="X57" s="10">
        <v>38729698</v>
      </c>
      <c r="Y57" s="10">
        <v>38866036</v>
      </c>
      <c r="Z57" s="10">
        <v>17288087</v>
      </c>
      <c r="AA57" s="10">
        <v>54500967</v>
      </c>
      <c r="AB57" s="10">
        <v>14821847</v>
      </c>
      <c r="AC57" s="10">
        <v>98589215</v>
      </c>
      <c r="AD57" s="10">
        <v>123942413</v>
      </c>
      <c r="AE57" s="10">
        <v>3477075</v>
      </c>
      <c r="AF57" s="10">
        <v>684956</v>
      </c>
      <c r="AG57" s="10">
        <v>357861</v>
      </c>
      <c r="AH57" s="10">
        <v>638635</v>
      </c>
      <c r="AI57" s="10">
        <v>2727693</v>
      </c>
      <c r="AJ57" s="10">
        <v>1979129</v>
      </c>
      <c r="AK57" s="10">
        <v>6571722</v>
      </c>
      <c r="AL57" s="10">
        <v>6695791</v>
      </c>
      <c r="AM57" s="10">
        <v>6756003</v>
      </c>
      <c r="AN57" s="10">
        <v>4217780</v>
      </c>
      <c r="AO57" s="10">
        <v>2924489</v>
      </c>
      <c r="AP57" s="10">
        <v>192253</v>
      </c>
      <c r="AQ57" s="10">
        <v>1760373</v>
      </c>
      <c r="AR57" s="10">
        <v>11756157</v>
      </c>
      <c r="AS57" s="10">
        <v>2517836</v>
      </c>
      <c r="AT57" s="10">
        <v>1238501</v>
      </c>
      <c r="AU57" s="10">
        <v>522564</v>
      </c>
      <c r="AV57" s="10">
        <v>694201</v>
      </c>
      <c r="AW57" s="10">
        <v>1971861</v>
      </c>
      <c r="AX57" s="10">
        <v>6853481</v>
      </c>
      <c r="AY57" s="10">
        <v>5629970</v>
      </c>
      <c r="AZ57" s="10">
        <v>6708445</v>
      </c>
      <c r="BA57" s="10">
        <v>2838290</v>
      </c>
      <c r="BB57" s="10">
        <v>258538</v>
      </c>
      <c r="BC57" s="10">
        <v>730508</v>
      </c>
      <c r="BD57" s="10">
        <v>2427187</v>
      </c>
      <c r="BE57" s="10">
        <v>686132</v>
      </c>
      <c r="BF57" s="10">
        <v>30437348</v>
      </c>
      <c r="BG57" s="10">
        <v>2463870</v>
      </c>
      <c r="BH57" s="10">
        <v>3276241</v>
      </c>
      <c r="BI57" s="10">
        <v>262523</v>
      </c>
      <c r="BJ57" s="10">
        <v>445296</v>
      </c>
      <c r="BK57" s="10">
        <v>1433163</v>
      </c>
      <c r="BL57" s="10">
        <v>645874</v>
      </c>
      <c r="BM57" s="10">
        <v>150918206</v>
      </c>
      <c r="BN57" s="10">
        <v>91852748</v>
      </c>
      <c r="BO57" s="10">
        <v>85823664</v>
      </c>
      <c r="BP57" s="10">
        <f t="shared" si="0"/>
        <v>2232562468</v>
      </c>
    </row>
    <row r="58" spans="1:68" x14ac:dyDescent="0.35">
      <c r="A58" s="5"/>
      <c r="B58" s="5"/>
      <c r="C58" s="5"/>
      <c r="D58" s="5"/>
      <c r="E58" s="15" t="s">
        <v>144</v>
      </c>
      <c r="F58" s="16"/>
      <c r="G58" s="24" t="s">
        <v>221</v>
      </c>
      <c r="H58" s="10">
        <v>40953940</v>
      </c>
      <c r="I58" s="10">
        <v>47603766</v>
      </c>
      <c r="J58" s="10">
        <v>4920103</v>
      </c>
      <c r="K58" s="10">
        <v>114838934</v>
      </c>
      <c r="L58" s="10">
        <v>24478746</v>
      </c>
      <c r="M58" s="10">
        <v>13504543</v>
      </c>
      <c r="N58" s="10">
        <v>33711356</v>
      </c>
      <c r="O58" s="10">
        <v>5509742</v>
      </c>
      <c r="P58" s="10">
        <v>2434342</v>
      </c>
      <c r="Q58" s="10">
        <v>94222076</v>
      </c>
      <c r="R58" s="10">
        <v>38140568</v>
      </c>
      <c r="S58" s="10">
        <v>3043768</v>
      </c>
      <c r="T58" s="10">
        <v>339456131</v>
      </c>
      <c r="U58" s="10">
        <v>9233010</v>
      </c>
      <c r="V58" s="10">
        <v>539313545</v>
      </c>
      <c r="W58" s="10">
        <v>54646258</v>
      </c>
      <c r="X58" s="10">
        <v>38595256</v>
      </c>
      <c r="Y58" s="10">
        <v>38866036</v>
      </c>
      <c r="Z58" s="10">
        <v>17288087</v>
      </c>
      <c r="AA58" s="10">
        <v>54500967</v>
      </c>
      <c r="AB58" s="10">
        <v>14726840</v>
      </c>
      <c r="AC58" s="10">
        <v>98589215</v>
      </c>
      <c r="AD58" s="10">
        <v>65430048</v>
      </c>
      <c r="AE58" s="10">
        <v>3477075</v>
      </c>
      <c r="AF58" s="10">
        <v>642987</v>
      </c>
      <c r="AG58" s="10">
        <v>357861</v>
      </c>
      <c r="AH58" s="10">
        <v>616675</v>
      </c>
      <c r="AI58" s="10">
        <v>2727693</v>
      </c>
      <c r="AJ58" s="10">
        <v>1933606</v>
      </c>
      <c r="AK58" s="10">
        <v>6571722</v>
      </c>
      <c r="AL58" s="10">
        <v>6695791</v>
      </c>
      <c r="AM58" s="10">
        <v>5959308</v>
      </c>
      <c r="AN58" s="10">
        <v>4217780</v>
      </c>
      <c r="AO58" s="10">
        <v>2507458</v>
      </c>
      <c r="AP58" s="10">
        <v>143721</v>
      </c>
      <c r="AQ58" s="10">
        <v>1759691</v>
      </c>
      <c r="AR58" s="10">
        <v>11323028</v>
      </c>
      <c r="AS58" s="10">
        <v>2517836</v>
      </c>
      <c r="AT58" s="10">
        <v>1238501</v>
      </c>
      <c r="AU58" s="10">
        <v>522035</v>
      </c>
      <c r="AV58" s="10">
        <v>663774</v>
      </c>
      <c r="AW58" s="10">
        <v>1712369</v>
      </c>
      <c r="AX58" s="10">
        <v>6853481</v>
      </c>
      <c r="AY58" s="10">
        <v>5629970</v>
      </c>
      <c r="AZ58" s="10">
        <v>6177841</v>
      </c>
      <c r="BA58" s="10">
        <v>2545671</v>
      </c>
      <c r="BB58" s="10">
        <v>258538</v>
      </c>
      <c r="BC58" s="10">
        <v>725608</v>
      </c>
      <c r="BD58" s="10">
        <v>2427187</v>
      </c>
      <c r="BE58" s="10">
        <v>686132</v>
      </c>
      <c r="BF58" s="10">
        <v>30430239</v>
      </c>
      <c r="BG58" s="10">
        <v>2463870</v>
      </c>
      <c r="BH58" s="10">
        <v>3276241</v>
      </c>
      <c r="BI58" s="10">
        <v>129827</v>
      </c>
      <c r="BJ58" s="10">
        <v>428876</v>
      </c>
      <c r="BK58" s="10">
        <v>1433163</v>
      </c>
      <c r="BL58" s="10">
        <v>645874</v>
      </c>
      <c r="BM58" s="10">
        <v>149504613</v>
      </c>
      <c r="BN58" s="10">
        <v>90685106</v>
      </c>
      <c r="BO58" s="10">
        <v>85649909</v>
      </c>
      <c r="BP58" s="10">
        <f t="shared" si="0"/>
        <v>2139548334</v>
      </c>
    </row>
    <row r="59" spans="1:68" x14ac:dyDescent="0.35">
      <c r="A59" s="5"/>
      <c r="B59" s="5"/>
      <c r="C59" s="5"/>
      <c r="D59" s="5"/>
      <c r="E59" s="15" t="s">
        <v>145</v>
      </c>
      <c r="F59" s="16"/>
      <c r="G59" s="24" t="s">
        <v>221</v>
      </c>
      <c r="H59" s="10"/>
      <c r="I59" s="10"/>
      <c r="J59" s="10">
        <v>1600</v>
      </c>
      <c r="K59" s="10"/>
      <c r="L59" s="10"/>
      <c r="M59" s="10">
        <v>32177</v>
      </c>
      <c r="N59" s="10">
        <v>2853</v>
      </c>
      <c r="O59" s="10">
        <v>15674</v>
      </c>
      <c r="P59" s="10"/>
      <c r="Q59" s="10"/>
      <c r="R59" s="10"/>
      <c r="S59" s="10"/>
      <c r="T59" s="10">
        <v>24346556</v>
      </c>
      <c r="U59" s="10"/>
      <c r="V59" s="10"/>
      <c r="W59" s="10"/>
      <c r="X59" s="10"/>
      <c r="Y59" s="10"/>
      <c r="Z59" s="10"/>
      <c r="AA59" s="10"/>
      <c r="AB59" s="10">
        <v>95007</v>
      </c>
      <c r="AC59" s="10"/>
      <c r="AD59" s="10">
        <v>57139437</v>
      </c>
      <c r="AE59" s="10"/>
      <c r="AF59" s="10"/>
      <c r="AG59" s="10"/>
      <c r="AH59" s="10"/>
      <c r="AI59" s="10"/>
      <c r="AJ59" s="10"/>
      <c r="AK59" s="10"/>
      <c r="AL59" s="10"/>
      <c r="AM59" s="10">
        <v>565571</v>
      </c>
      <c r="AN59" s="10"/>
      <c r="AO59" s="10"/>
      <c r="AP59" s="10"/>
      <c r="AQ59" s="10">
        <v>682</v>
      </c>
      <c r="AR59" s="10"/>
      <c r="AS59" s="10"/>
      <c r="AT59" s="10"/>
      <c r="AU59" s="10"/>
      <c r="AV59" s="10"/>
      <c r="AW59" s="10"/>
      <c r="AX59" s="10"/>
      <c r="AY59" s="10"/>
      <c r="AZ59" s="10"/>
      <c r="BA59" s="10">
        <v>135708</v>
      </c>
      <c r="BB59" s="10"/>
      <c r="BC59" s="10">
        <v>4900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>
        <v>868052</v>
      </c>
      <c r="BO59" s="10">
        <v>109102</v>
      </c>
      <c r="BP59" s="10">
        <f t="shared" si="0"/>
        <v>83317319</v>
      </c>
    </row>
    <row r="60" spans="1:68" x14ac:dyDescent="0.35">
      <c r="A60" s="5"/>
      <c r="B60" s="5"/>
      <c r="C60" s="5"/>
      <c r="D60" s="5"/>
      <c r="E60" s="15" t="s">
        <v>146</v>
      </c>
      <c r="F60" s="16"/>
      <c r="G60" s="24" t="s">
        <v>221</v>
      </c>
      <c r="H60" s="10">
        <v>892700</v>
      </c>
      <c r="I60" s="10"/>
      <c r="J60" s="10">
        <v>1081</v>
      </c>
      <c r="K60" s="10">
        <v>260454</v>
      </c>
      <c r="L60" s="10">
        <v>240405</v>
      </c>
      <c r="M60" s="10"/>
      <c r="N60" s="10"/>
      <c r="O60" s="10"/>
      <c r="P60" s="10"/>
      <c r="Q60" s="10">
        <v>340404</v>
      </c>
      <c r="R60" s="10"/>
      <c r="S60" s="10"/>
      <c r="T60" s="10"/>
      <c r="U60" s="10"/>
      <c r="V60" s="10">
        <v>2303110</v>
      </c>
      <c r="W60" s="10"/>
      <c r="X60" s="10">
        <v>134442</v>
      </c>
      <c r="Y60" s="10"/>
      <c r="Z60" s="10"/>
      <c r="AA60" s="10"/>
      <c r="AB60" s="10"/>
      <c r="AC60" s="10"/>
      <c r="AD60" s="10">
        <v>1372929</v>
      </c>
      <c r="AE60" s="10"/>
      <c r="AF60" s="10">
        <v>41969</v>
      </c>
      <c r="AG60" s="10"/>
      <c r="AH60" s="10">
        <v>21960</v>
      </c>
      <c r="AI60" s="10"/>
      <c r="AJ60" s="10">
        <v>45523</v>
      </c>
      <c r="AK60" s="10"/>
      <c r="AL60" s="10"/>
      <c r="AM60" s="10">
        <v>231124</v>
      </c>
      <c r="AN60" s="10"/>
      <c r="AO60" s="10">
        <v>417031</v>
      </c>
      <c r="AP60" s="10">
        <v>48532</v>
      </c>
      <c r="AQ60" s="10"/>
      <c r="AR60" s="10">
        <v>433129</v>
      </c>
      <c r="AS60" s="10"/>
      <c r="AT60" s="10"/>
      <c r="AU60" s="10">
        <v>529</v>
      </c>
      <c r="AV60" s="10">
        <v>30427</v>
      </c>
      <c r="AW60" s="10">
        <v>259492</v>
      </c>
      <c r="AX60" s="10"/>
      <c r="AY60" s="10"/>
      <c r="AZ60" s="10">
        <v>530603</v>
      </c>
      <c r="BA60" s="10">
        <v>156911</v>
      </c>
      <c r="BB60" s="10"/>
      <c r="BC60" s="10"/>
      <c r="BD60" s="10"/>
      <c r="BE60" s="10"/>
      <c r="BF60" s="10">
        <v>7109</v>
      </c>
      <c r="BG60" s="10"/>
      <c r="BH60" s="10"/>
      <c r="BI60" s="10">
        <v>132696</v>
      </c>
      <c r="BJ60" s="10">
        <v>16420</v>
      </c>
      <c r="BK60" s="10"/>
      <c r="BL60" s="10"/>
      <c r="BM60" s="10">
        <v>1413593</v>
      </c>
      <c r="BN60" s="10">
        <v>299590</v>
      </c>
      <c r="BO60" s="10">
        <v>64653</v>
      </c>
      <c r="BP60" s="10">
        <f t="shared" si="0"/>
        <v>9696816</v>
      </c>
    </row>
    <row r="61" spans="1:68" x14ac:dyDescent="0.35">
      <c r="A61" s="5"/>
      <c r="B61" s="5"/>
      <c r="C61" s="5"/>
      <c r="D61" s="5"/>
      <c r="E61" s="15" t="s">
        <v>147</v>
      </c>
      <c r="F61" s="16"/>
      <c r="G61" s="24" t="s">
        <v>221</v>
      </c>
      <c r="H61" s="10">
        <v>9022384</v>
      </c>
      <c r="I61" s="10">
        <v>3219135</v>
      </c>
      <c r="J61" s="10">
        <v>565381</v>
      </c>
      <c r="K61" s="10">
        <v>1611005</v>
      </c>
      <c r="L61" s="10"/>
      <c r="M61" s="10">
        <v>6624818</v>
      </c>
      <c r="N61" s="10">
        <v>2809927</v>
      </c>
      <c r="O61" s="10"/>
      <c r="P61" s="10">
        <v>2402059</v>
      </c>
      <c r="Q61" s="10">
        <v>7352780</v>
      </c>
      <c r="R61" s="10">
        <v>3740920</v>
      </c>
      <c r="S61" s="10"/>
      <c r="T61" s="10">
        <v>44676785</v>
      </c>
      <c r="U61" s="10">
        <v>317805</v>
      </c>
      <c r="V61" s="10">
        <v>91118497</v>
      </c>
      <c r="W61" s="10"/>
      <c r="X61" s="10">
        <v>2486582</v>
      </c>
      <c r="Y61" s="10">
        <v>11096110</v>
      </c>
      <c r="Z61" s="10">
        <v>7612525</v>
      </c>
      <c r="AA61" s="10">
        <v>4510699</v>
      </c>
      <c r="AB61" s="10"/>
      <c r="AC61" s="10">
        <v>5845843</v>
      </c>
      <c r="AD61" s="10">
        <v>3644388</v>
      </c>
      <c r="AE61" s="10"/>
      <c r="AF61" s="10"/>
      <c r="AG61" s="10">
        <v>3590375</v>
      </c>
      <c r="AH61" s="10">
        <v>174751</v>
      </c>
      <c r="AI61" s="10"/>
      <c r="AJ61" s="10">
        <v>303436</v>
      </c>
      <c r="AK61" s="10">
        <v>360160</v>
      </c>
      <c r="AL61" s="10"/>
      <c r="AM61" s="10">
        <v>7726399</v>
      </c>
      <c r="AN61" s="10">
        <v>386708</v>
      </c>
      <c r="AO61" s="10">
        <v>231782</v>
      </c>
      <c r="AP61" s="10"/>
      <c r="AQ61" s="10"/>
      <c r="AR61" s="10">
        <v>3883327</v>
      </c>
      <c r="AS61" s="10"/>
      <c r="AT61" s="10">
        <v>101510</v>
      </c>
      <c r="AU61" s="10">
        <v>9657</v>
      </c>
      <c r="AV61" s="10"/>
      <c r="AW61" s="10">
        <v>193765</v>
      </c>
      <c r="AX61" s="10">
        <v>77015</v>
      </c>
      <c r="AY61" s="10">
        <v>333412</v>
      </c>
      <c r="AZ61" s="10">
        <v>925342</v>
      </c>
      <c r="BA61" s="10"/>
      <c r="BB61" s="10"/>
      <c r="BC61" s="10">
        <v>799387</v>
      </c>
      <c r="BD61" s="10"/>
      <c r="BE61" s="10"/>
      <c r="BF61" s="10">
        <v>1</v>
      </c>
      <c r="BG61" s="10"/>
      <c r="BH61" s="10">
        <v>7905</v>
      </c>
      <c r="BI61" s="10"/>
      <c r="BJ61" s="10">
        <v>47897</v>
      </c>
      <c r="BK61" s="10"/>
      <c r="BL61" s="10"/>
      <c r="BM61" s="10"/>
      <c r="BN61" s="10">
        <v>748609</v>
      </c>
      <c r="BO61" s="10">
        <v>31060561</v>
      </c>
      <c r="BP61" s="10">
        <f t="shared" si="0"/>
        <v>259619642</v>
      </c>
    </row>
    <row r="62" spans="1:68" x14ac:dyDescent="0.35">
      <c r="A62" s="5"/>
      <c r="B62" s="5"/>
      <c r="C62" s="5"/>
      <c r="D62" s="5"/>
      <c r="E62" s="15" t="s">
        <v>148</v>
      </c>
      <c r="F62" s="16"/>
      <c r="G62" s="24" t="s">
        <v>221</v>
      </c>
      <c r="H62" s="10"/>
      <c r="I62" s="10">
        <v>3219135</v>
      </c>
      <c r="J62" s="10">
        <v>565381</v>
      </c>
      <c r="K62" s="10">
        <v>569428</v>
      </c>
      <c r="L62" s="10"/>
      <c r="M62" s="10">
        <v>6624818</v>
      </c>
      <c r="N62" s="10">
        <v>2809927</v>
      </c>
      <c r="O62" s="10"/>
      <c r="P62" s="10"/>
      <c r="Q62" s="10">
        <v>2218109</v>
      </c>
      <c r="R62" s="10">
        <v>3740920</v>
      </c>
      <c r="S62" s="10"/>
      <c r="T62" s="10">
        <v>44257889</v>
      </c>
      <c r="U62" s="10"/>
      <c r="V62" s="10"/>
      <c r="W62" s="10"/>
      <c r="X62" s="10">
        <v>725062</v>
      </c>
      <c r="Y62" s="10">
        <v>5054661</v>
      </c>
      <c r="Z62" s="10"/>
      <c r="AA62" s="10"/>
      <c r="AB62" s="10"/>
      <c r="AC62" s="10"/>
      <c r="AD62" s="10"/>
      <c r="AE62" s="10"/>
      <c r="AF62" s="10"/>
      <c r="AG62" s="10">
        <v>715523</v>
      </c>
      <c r="AH62" s="10"/>
      <c r="AI62" s="10"/>
      <c r="AJ62" s="10"/>
      <c r="AK62" s="10"/>
      <c r="AL62" s="10"/>
      <c r="AM62" s="10">
        <v>7715144</v>
      </c>
      <c r="AN62" s="10"/>
      <c r="AO62" s="10">
        <v>46378</v>
      </c>
      <c r="AP62" s="10"/>
      <c r="AQ62" s="10"/>
      <c r="AR62" s="10"/>
      <c r="AS62" s="10"/>
      <c r="AT62" s="10"/>
      <c r="AU62" s="10"/>
      <c r="AV62" s="10"/>
      <c r="AW62" s="10">
        <v>30526</v>
      </c>
      <c r="AX62" s="10">
        <v>77015</v>
      </c>
      <c r="AY62" s="10"/>
      <c r="AZ62" s="10">
        <v>925342</v>
      </c>
      <c r="BA62" s="10"/>
      <c r="BB62" s="10"/>
      <c r="BC62" s="10">
        <v>69273</v>
      </c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>
        <v>19705926</v>
      </c>
      <c r="BP62" s="10">
        <f t="shared" si="0"/>
        <v>99070457</v>
      </c>
    </row>
    <row r="63" spans="1:68" x14ac:dyDescent="0.35">
      <c r="A63" s="5"/>
      <c r="B63" s="5"/>
      <c r="C63" s="5"/>
      <c r="D63" s="5"/>
      <c r="E63" s="15" t="s">
        <v>149</v>
      </c>
      <c r="F63" s="16"/>
      <c r="G63" s="24" t="s">
        <v>221</v>
      </c>
      <c r="H63" s="10">
        <v>2806203</v>
      </c>
      <c r="I63" s="10"/>
      <c r="J63" s="10">
        <v>35989</v>
      </c>
      <c r="K63" s="10"/>
      <c r="L63" s="10">
        <v>3265146</v>
      </c>
      <c r="M63" s="10"/>
      <c r="N63" s="10">
        <v>5251363</v>
      </c>
      <c r="O63" s="10"/>
      <c r="P63" s="10">
        <v>465627</v>
      </c>
      <c r="Q63" s="10">
        <v>20128456</v>
      </c>
      <c r="R63" s="10">
        <v>14762555</v>
      </c>
      <c r="S63" s="10">
        <v>54776</v>
      </c>
      <c r="T63" s="10"/>
      <c r="U63" s="10">
        <v>33552</v>
      </c>
      <c r="V63" s="10">
        <v>19436091</v>
      </c>
      <c r="W63" s="10">
        <v>13531994</v>
      </c>
      <c r="X63" s="10">
        <v>2218873</v>
      </c>
      <c r="Y63" s="10"/>
      <c r="Z63" s="10">
        <v>405859</v>
      </c>
      <c r="AA63" s="10">
        <v>714453</v>
      </c>
      <c r="AB63" s="10">
        <v>1418835</v>
      </c>
      <c r="AC63" s="10"/>
      <c r="AD63" s="10">
        <v>13059861</v>
      </c>
      <c r="AE63" s="10">
        <v>10424</v>
      </c>
      <c r="AF63" s="10">
        <v>17560</v>
      </c>
      <c r="AG63" s="10"/>
      <c r="AH63" s="10"/>
      <c r="AI63" s="10">
        <v>60940</v>
      </c>
      <c r="AJ63" s="10">
        <v>27061</v>
      </c>
      <c r="AK63" s="10">
        <v>64703</v>
      </c>
      <c r="AL63" s="10">
        <v>87726</v>
      </c>
      <c r="AM63" s="10"/>
      <c r="AN63" s="10">
        <v>34444</v>
      </c>
      <c r="AO63" s="10"/>
      <c r="AP63" s="10"/>
      <c r="AQ63" s="10"/>
      <c r="AR63" s="10">
        <v>115239</v>
      </c>
      <c r="AS63" s="10">
        <v>24601</v>
      </c>
      <c r="AT63" s="10">
        <v>34415</v>
      </c>
      <c r="AU63" s="10">
        <v>46488</v>
      </c>
      <c r="AV63" s="10"/>
      <c r="AW63" s="10"/>
      <c r="AX63" s="10"/>
      <c r="AY63" s="10">
        <v>15313</v>
      </c>
      <c r="AZ63" s="10">
        <v>1160333</v>
      </c>
      <c r="BA63" s="10"/>
      <c r="BB63" s="10">
        <v>96572</v>
      </c>
      <c r="BC63" s="10"/>
      <c r="BD63" s="10">
        <v>20652</v>
      </c>
      <c r="BE63" s="10"/>
      <c r="BF63" s="10">
        <v>12960086</v>
      </c>
      <c r="BG63" s="10">
        <v>21883</v>
      </c>
      <c r="BH63" s="10"/>
      <c r="BI63" s="10"/>
      <c r="BJ63" s="10"/>
      <c r="BK63" s="10">
        <v>265140</v>
      </c>
      <c r="BL63" s="10">
        <v>62385</v>
      </c>
      <c r="BM63" s="10">
        <v>13185125</v>
      </c>
      <c r="BN63" s="10">
        <v>2852254</v>
      </c>
      <c r="BO63" s="10">
        <v>5855324</v>
      </c>
      <c r="BP63" s="10">
        <f t="shared" si="0"/>
        <v>134608301</v>
      </c>
    </row>
    <row r="64" spans="1:68" x14ac:dyDescent="0.35">
      <c r="A64" s="5"/>
      <c r="B64" s="5"/>
      <c r="C64" s="5"/>
      <c r="D64" s="5"/>
      <c r="E64" s="15" t="s">
        <v>150</v>
      </c>
      <c r="F64" s="16"/>
      <c r="G64" s="24" t="s">
        <v>221</v>
      </c>
      <c r="H64" s="10">
        <v>59491</v>
      </c>
      <c r="I64" s="10">
        <v>3298</v>
      </c>
      <c r="J64" s="10"/>
      <c r="K64" s="10"/>
      <c r="L64" s="10">
        <v>7879</v>
      </c>
      <c r="M64" s="10"/>
      <c r="N64" s="10">
        <v>438655</v>
      </c>
      <c r="O64" s="10"/>
      <c r="P64" s="10">
        <v>33567</v>
      </c>
      <c r="Q64" s="10">
        <v>317715</v>
      </c>
      <c r="R64" s="10">
        <v>19922310</v>
      </c>
      <c r="S64" s="10"/>
      <c r="T64" s="10"/>
      <c r="U64" s="10"/>
      <c r="V64" s="10">
        <v>18320</v>
      </c>
      <c r="W64" s="10"/>
      <c r="X64" s="10">
        <v>117416</v>
      </c>
      <c r="Y64" s="10">
        <v>306368</v>
      </c>
      <c r="Z64" s="10">
        <v>4893</v>
      </c>
      <c r="AA64" s="10">
        <v>43743</v>
      </c>
      <c r="AB64" s="10">
        <v>8773</v>
      </c>
      <c r="AC64" s="10">
        <v>444718</v>
      </c>
      <c r="AD64" s="10"/>
      <c r="AE64" s="10"/>
      <c r="AF64" s="10"/>
      <c r="AG64" s="10">
        <v>68077</v>
      </c>
      <c r="AH64" s="10">
        <v>3871</v>
      </c>
      <c r="AI64" s="10"/>
      <c r="AJ64" s="10">
        <v>7416</v>
      </c>
      <c r="AK64" s="10">
        <v>28836</v>
      </c>
      <c r="AL64" s="10"/>
      <c r="AM64" s="10"/>
      <c r="AN64" s="10"/>
      <c r="AO64" s="10">
        <v>14452</v>
      </c>
      <c r="AP64" s="10"/>
      <c r="AQ64" s="10"/>
      <c r="AR64" s="10">
        <v>6552</v>
      </c>
      <c r="AS64" s="10"/>
      <c r="AT64" s="10"/>
      <c r="AU64" s="10"/>
      <c r="AV64" s="10">
        <v>4061</v>
      </c>
      <c r="AW64" s="10">
        <v>273</v>
      </c>
      <c r="AX64" s="10">
        <v>67019</v>
      </c>
      <c r="AY64" s="10"/>
      <c r="AZ64" s="10">
        <v>26964</v>
      </c>
      <c r="BA64" s="10">
        <v>17890</v>
      </c>
      <c r="BB64" s="10"/>
      <c r="BC64" s="10"/>
      <c r="BD64" s="10"/>
      <c r="BE64" s="10"/>
      <c r="BF64" s="10"/>
      <c r="BG64" s="10"/>
      <c r="BH64" s="10">
        <v>1102</v>
      </c>
      <c r="BI64" s="10"/>
      <c r="BJ64" s="10">
        <v>9979</v>
      </c>
      <c r="BK64" s="10"/>
      <c r="BL64" s="10"/>
      <c r="BM64" s="10">
        <v>3361938</v>
      </c>
      <c r="BN64" s="10"/>
      <c r="BO64" s="10">
        <v>1356102</v>
      </c>
      <c r="BP64" s="10">
        <f t="shared" si="0"/>
        <v>26701678</v>
      </c>
    </row>
    <row r="65" spans="1:68" x14ac:dyDescent="0.35">
      <c r="A65" s="5"/>
      <c r="B65" s="5"/>
      <c r="C65" s="5"/>
      <c r="D65" s="5"/>
      <c r="E65" s="15" t="s">
        <v>151</v>
      </c>
      <c r="F65" s="16"/>
      <c r="G65" s="24" t="s">
        <v>221</v>
      </c>
      <c r="H65" s="10"/>
      <c r="I65" s="10"/>
      <c r="J65" s="10"/>
      <c r="K65" s="10"/>
      <c r="L65" s="10"/>
      <c r="M65" s="10"/>
      <c r="N65" s="10">
        <v>274167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>
        <f t="shared" si="0"/>
        <v>274167</v>
      </c>
    </row>
    <row r="66" spans="1:68" x14ac:dyDescent="0.35">
      <c r="A66" s="5"/>
      <c r="B66" s="5"/>
      <c r="C66" s="5"/>
      <c r="D66" s="5"/>
      <c r="E66" s="15" t="s">
        <v>152</v>
      </c>
      <c r="F66" s="17"/>
      <c r="G66" s="24" t="s">
        <v>221</v>
      </c>
      <c r="H66" s="10">
        <v>59491</v>
      </c>
      <c r="I66" s="10">
        <v>3298</v>
      </c>
      <c r="J66" s="10"/>
      <c r="K66" s="10"/>
      <c r="L66" s="10">
        <v>7879</v>
      </c>
      <c r="M66" s="10"/>
      <c r="N66" s="10">
        <v>164488</v>
      </c>
      <c r="O66" s="10"/>
      <c r="P66" s="10">
        <v>33567</v>
      </c>
      <c r="Q66" s="10">
        <v>317715</v>
      </c>
      <c r="R66" s="10">
        <v>19922310</v>
      </c>
      <c r="S66" s="10"/>
      <c r="T66" s="10"/>
      <c r="U66" s="10"/>
      <c r="V66" s="10">
        <v>18320</v>
      </c>
      <c r="W66" s="10"/>
      <c r="X66" s="10">
        <v>117416</v>
      </c>
      <c r="Y66" s="10">
        <v>306368</v>
      </c>
      <c r="Z66" s="10">
        <v>4893</v>
      </c>
      <c r="AA66" s="10">
        <v>43743</v>
      </c>
      <c r="AB66" s="10">
        <v>8773</v>
      </c>
      <c r="AC66" s="10">
        <v>444718</v>
      </c>
      <c r="AD66" s="10"/>
      <c r="AE66" s="10"/>
      <c r="AF66" s="10"/>
      <c r="AG66" s="10">
        <v>68077</v>
      </c>
      <c r="AH66" s="10">
        <v>3871</v>
      </c>
      <c r="AI66" s="10"/>
      <c r="AJ66" s="10">
        <v>7416</v>
      </c>
      <c r="AK66" s="10">
        <v>28836</v>
      </c>
      <c r="AL66" s="10"/>
      <c r="AM66" s="10"/>
      <c r="AN66" s="10"/>
      <c r="AO66" s="10">
        <v>14452</v>
      </c>
      <c r="AP66" s="10"/>
      <c r="AQ66" s="10"/>
      <c r="AR66" s="10">
        <v>6552</v>
      </c>
      <c r="AS66" s="10"/>
      <c r="AT66" s="10"/>
      <c r="AU66" s="10"/>
      <c r="AV66" s="10">
        <v>4061</v>
      </c>
      <c r="AW66" s="10">
        <v>273</v>
      </c>
      <c r="AX66" s="10">
        <v>67019</v>
      </c>
      <c r="AY66" s="10"/>
      <c r="AZ66" s="10">
        <v>26964</v>
      </c>
      <c r="BA66" s="10">
        <v>17890</v>
      </c>
      <c r="BB66" s="10"/>
      <c r="BC66" s="10"/>
      <c r="BD66" s="10"/>
      <c r="BE66" s="10"/>
      <c r="BF66" s="10"/>
      <c r="BG66" s="10"/>
      <c r="BH66" s="10">
        <v>1102</v>
      </c>
      <c r="BI66" s="10"/>
      <c r="BJ66" s="10">
        <v>9979</v>
      </c>
      <c r="BK66" s="10"/>
      <c r="BL66" s="10"/>
      <c r="BM66" s="10">
        <v>3361938</v>
      </c>
      <c r="BN66" s="10"/>
      <c r="BO66" s="10">
        <v>1356102</v>
      </c>
      <c r="BP66" s="10">
        <f t="shared" si="0"/>
        <v>26427511</v>
      </c>
    </row>
    <row r="67" spans="1:68" x14ac:dyDescent="0.35">
      <c r="A67" s="5"/>
      <c r="B67" s="5"/>
      <c r="C67" s="5"/>
      <c r="D67" s="5"/>
      <c r="E67" s="15" t="s">
        <v>153</v>
      </c>
      <c r="F67" s="16"/>
      <c r="G67" s="24" t="s">
        <v>221</v>
      </c>
      <c r="H67" s="10">
        <v>15484296</v>
      </c>
      <c r="I67" s="10">
        <v>23399910</v>
      </c>
      <c r="J67" s="10">
        <v>9358104</v>
      </c>
      <c r="K67" s="10">
        <v>35444853</v>
      </c>
      <c r="L67" s="10">
        <v>30366012</v>
      </c>
      <c r="M67" s="10">
        <v>8249000</v>
      </c>
      <c r="N67" s="10">
        <v>19455208</v>
      </c>
      <c r="O67" s="10">
        <v>2056876</v>
      </c>
      <c r="P67" s="10">
        <v>6321989</v>
      </c>
      <c r="Q67" s="10">
        <v>52297526</v>
      </c>
      <c r="R67" s="10">
        <v>14226077</v>
      </c>
      <c r="S67" s="10">
        <v>633926</v>
      </c>
      <c r="T67" s="10">
        <v>112923388</v>
      </c>
      <c r="U67" s="10">
        <v>3546703</v>
      </c>
      <c r="V67" s="10">
        <v>857674227</v>
      </c>
      <c r="W67" s="10">
        <v>46407382</v>
      </c>
      <c r="X67" s="10">
        <v>17999021</v>
      </c>
      <c r="Y67" s="10">
        <v>23175394</v>
      </c>
      <c r="Z67" s="10">
        <v>10444065</v>
      </c>
      <c r="AA67" s="10">
        <v>35465526</v>
      </c>
      <c r="AB67" s="10">
        <v>23863480</v>
      </c>
      <c r="AC67" s="10">
        <v>57260886</v>
      </c>
      <c r="AD67" s="10">
        <v>14519466</v>
      </c>
      <c r="AE67" s="10">
        <v>2166290</v>
      </c>
      <c r="AF67" s="10">
        <v>352040</v>
      </c>
      <c r="AG67" s="10">
        <v>2477908</v>
      </c>
      <c r="AH67" s="10">
        <v>1562149</v>
      </c>
      <c r="AI67" s="10">
        <v>1641966</v>
      </c>
      <c r="AJ67" s="10">
        <v>1388516</v>
      </c>
      <c r="AK67" s="10">
        <v>1913834</v>
      </c>
      <c r="AL67" s="10">
        <v>7543805</v>
      </c>
      <c r="AM67" s="10">
        <v>6800641</v>
      </c>
      <c r="AN67" s="10">
        <v>4123061</v>
      </c>
      <c r="AO67" s="10">
        <v>2370694</v>
      </c>
      <c r="AP67" s="10">
        <v>918050</v>
      </c>
      <c r="AQ67" s="10">
        <v>4152444</v>
      </c>
      <c r="AR67" s="10">
        <v>14243455</v>
      </c>
      <c r="AS67" s="10">
        <v>1689033</v>
      </c>
      <c r="AT67" s="10">
        <v>1173093</v>
      </c>
      <c r="AU67" s="10">
        <v>816926</v>
      </c>
      <c r="AV67" s="10">
        <v>384749</v>
      </c>
      <c r="AW67" s="10">
        <v>2145733</v>
      </c>
      <c r="AX67" s="10">
        <v>2194078</v>
      </c>
      <c r="AY67" s="10">
        <v>2954514</v>
      </c>
      <c r="AZ67" s="10">
        <v>1775529</v>
      </c>
      <c r="BA67" s="10">
        <v>4033837</v>
      </c>
      <c r="BB67" s="10">
        <v>1425238</v>
      </c>
      <c r="BC67" s="10">
        <v>989137</v>
      </c>
      <c r="BD67" s="10">
        <v>364664</v>
      </c>
      <c r="BE67" s="10">
        <v>94233</v>
      </c>
      <c r="BF67" s="10">
        <v>19519596</v>
      </c>
      <c r="BG67" s="10">
        <v>285086</v>
      </c>
      <c r="BH67" s="10">
        <v>4608680</v>
      </c>
      <c r="BI67" s="10">
        <v>18616</v>
      </c>
      <c r="BJ67" s="10">
        <v>223199</v>
      </c>
      <c r="BK67" s="10">
        <v>1609317</v>
      </c>
      <c r="BL67" s="10">
        <v>860603</v>
      </c>
      <c r="BM67" s="10">
        <v>99111678</v>
      </c>
      <c r="BN67" s="10">
        <v>114192868</v>
      </c>
      <c r="BO67" s="10">
        <v>143274463</v>
      </c>
      <c r="BP67" s="10">
        <f t="shared" si="0"/>
        <v>1875973038</v>
      </c>
    </row>
    <row r="68" spans="1:68" x14ac:dyDescent="0.35">
      <c r="A68" s="5"/>
      <c r="B68" s="5"/>
      <c r="C68" s="5"/>
      <c r="D68" s="5"/>
      <c r="E68" s="15" t="s">
        <v>154</v>
      </c>
      <c r="F68" s="16"/>
      <c r="G68" s="24" t="s">
        <v>221</v>
      </c>
      <c r="H68" s="10">
        <v>2516471</v>
      </c>
      <c r="I68" s="10">
        <v>2964195</v>
      </c>
      <c r="J68" s="10">
        <v>302257</v>
      </c>
      <c r="K68" s="10">
        <v>4502291</v>
      </c>
      <c r="L68" s="10">
        <v>915380</v>
      </c>
      <c r="M68" s="10">
        <v>1509106</v>
      </c>
      <c r="N68" s="10">
        <v>2536695</v>
      </c>
      <c r="O68" s="10">
        <v>6880</v>
      </c>
      <c r="P68" s="10">
        <v>842</v>
      </c>
      <c r="Q68" s="10">
        <v>7009789</v>
      </c>
      <c r="R68" s="10">
        <v>4308264</v>
      </c>
      <c r="S68" s="10">
        <v>205724</v>
      </c>
      <c r="T68" s="10">
        <v>7664530</v>
      </c>
      <c r="U68" s="10">
        <v>553700</v>
      </c>
      <c r="V68" s="10">
        <v>27574789</v>
      </c>
      <c r="W68" s="10">
        <v>6873020</v>
      </c>
      <c r="X68" s="10">
        <v>2882974</v>
      </c>
      <c r="Y68" s="10">
        <v>1267953</v>
      </c>
      <c r="Z68" s="10">
        <v>1099994</v>
      </c>
      <c r="AA68" s="10">
        <v>3287265</v>
      </c>
      <c r="AB68" s="10">
        <v>4865569</v>
      </c>
      <c r="AC68" s="10">
        <v>4244656</v>
      </c>
      <c r="AD68" s="10">
        <v>5065246</v>
      </c>
      <c r="AE68" s="10">
        <v>23463</v>
      </c>
      <c r="AF68" s="10"/>
      <c r="AG68" s="10">
        <v>1136</v>
      </c>
      <c r="AH68" s="10">
        <v>904</v>
      </c>
      <c r="AI68" s="10">
        <v>36957</v>
      </c>
      <c r="AJ68" s="10">
        <v>2800</v>
      </c>
      <c r="AK68" s="10">
        <v>323900</v>
      </c>
      <c r="AL68" s="10">
        <v>697936</v>
      </c>
      <c r="AM68" s="10">
        <v>237394</v>
      </c>
      <c r="AN68" s="10">
        <v>400463</v>
      </c>
      <c r="AO68" s="10">
        <v>324491</v>
      </c>
      <c r="AP68" s="10">
        <v>537</v>
      </c>
      <c r="AQ68" s="10">
        <v>1271</v>
      </c>
      <c r="AR68" s="10">
        <v>624794</v>
      </c>
      <c r="AS68" s="10">
        <v>63075</v>
      </c>
      <c r="AT68" s="10">
        <v>64142</v>
      </c>
      <c r="AU68" s="10">
        <v>36914</v>
      </c>
      <c r="AV68" s="10"/>
      <c r="AW68" s="10">
        <v>4880</v>
      </c>
      <c r="AX68" s="10">
        <v>45446</v>
      </c>
      <c r="AY68" s="10">
        <v>98338</v>
      </c>
      <c r="AZ68" s="10">
        <v>172621</v>
      </c>
      <c r="BA68" s="10">
        <v>17935</v>
      </c>
      <c r="BB68" s="10"/>
      <c r="BC68" s="10">
        <v>481</v>
      </c>
      <c r="BD68" s="10">
        <v>11169</v>
      </c>
      <c r="BE68" s="10">
        <v>8019</v>
      </c>
      <c r="BF68" s="10">
        <v>298920</v>
      </c>
      <c r="BG68" s="10">
        <v>18430</v>
      </c>
      <c r="BH68" s="10">
        <v>3062</v>
      </c>
      <c r="BI68" s="10">
        <v>3510</v>
      </c>
      <c r="BJ68" s="10">
        <v>1342</v>
      </c>
      <c r="BK68" s="10">
        <v>701</v>
      </c>
      <c r="BL68" s="10">
        <v>29263</v>
      </c>
      <c r="BM68" s="10">
        <v>16994074</v>
      </c>
      <c r="BN68" s="10">
        <v>13426928</v>
      </c>
      <c r="BO68" s="10">
        <v>2496102</v>
      </c>
      <c r="BP68" s="10">
        <f t="shared" si="0"/>
        <v>128628988</v>
      </c>
    </row>
    <row r="69" spans="1:68" x14ac:dyDescent="0.35">
      <c r="A69" s="5"/>
      <c r="B69" s="5"/>
      <c r="C69" s="5"/>
      <c r="D69" s="5"/>
      <c r="E69" s="15" t="s">
        <v>155</v>
      </c>
      <c r="F69" s="16"/>
      <c r="G69" s="24" t="s">
        <v>221</v>
      </c>
      <c r="H69" s="10">
        <v>12967825</v>
      </c>
      <c r="I69" s="10">
        <v>20435715</v>
      </c>
      <c r="J69" s="10">
        <v>9055848</v>
      </c>
      <c r="K69" s="10">
        <v>30942562</v>
      </c>
      <c r="L69" s="10">
        <v>29450632</v>
      </c>
      <c r="M69" s="10">
        <v>6739894</v>
      </c>
      <c r="N69" s="10">
        <v>16918513</v>
      </c>
      <c r="O69" s="10">
        <v>2049996</v>
      </c>
      <c r="P69" s="10">
        <v>6321147</v>
      </c>
      <c r="Q69" s="10">
        <v>45287737</v>
      </c>
      <c r="R69" s="10">
        <v>9917812</v>
      </c>
      <c r="S69" s="10">
        <v>428202</v>
      </c>
      <c r="T69" s="10">
        <v>105258858</v>
      </c>
      <c r="U69" s="10">
        <v>2993002</v>
      </c>
      <c r="V69" s="10">
        <v>830099438</v>
      </c>
      <c r="W69" s="10">
        <v>39534362</v>
      </c>
      <c r="X69" s="10">
        <v>15116047</v>
      </c>
      <c r="Y69" s="10">
        <v>21907441</v>
      </c>
      <c r="Z69" s="10">
        <v>9344070</v>
      </c>
      <c r="AA69" s="10">
        <v>32178260</v>
      </c>
      <c r="AB69" s="10">
        <v>18997911</v>
      </c>
      <c r="AC69" s="10">
        <v>53016229</v>
      </c>
      <c r="AD69" s="10">
        <v>9454221</v>
      </c>
      <c r="AE69" s="10">
        <v>2142827</v>
      </c>
      <c r="AF69" s="10">
        <v>352040</v>
      </c>
      <c r="AG69" s="10">
        <v>2476772</v>
      </c>
      <c r="AH69" s="10">
        <v>1561245</v>
      </c>
      <c r="AI69" s="10">
        <v>1605009</v>
      </c>
      <c r="AJ69" s="10">
        <v>1385716</v>
      </c>
      <c r="AK69" s="10">
        <v>1589935</v>
      </c>
      <c r="AL69" s="10">
        <v>6845869</v>
      </c>
      <c r="AM69" s="10">
        <v>6563247</v>
      </c>
      <c r="AN69" s="10">
        <v>3722598</v>
      </c>
      <c r="AO69" s="10">
        <v>2046202</v>
      </c>
      <c r="AP69" s="10">
        <v>917514</v>
      </c>
      <c r="AQ69" s="10">
        <v>4151172</v>
      </c>
      <c r="AR69" s="10">
        <v>13618661</v>
      </c>
      <c r="AS69" s="10">
        <v>1625959</v>
      </c>
      <c r="AT69" s="10">
        <v>1108951</v>
      </c>
      <c r="AU69" s="10">
        <v>780012</v>
      </c>
      <c r="AV69" s="10">
        <v>384749</v>
      </c>
      <c r="AW69" s="10">
        <v>2140853</v>
      </c>
      <c r="AX69" s="10">
        <v>2148632</v>
      </c>
      <c r="AY69" s="10">
        <v>2856177</v>
      </c>
      <c r="AZ69" s="10">
        <v>1602909</v>
      </c>
      <c r="BA69" s="10">
        <v>4015902</v>
      </c>
      <c r="BB69" s="10">
        <v>1425238</v>
      </c>
      <c r="BC69" s="10">
        <v>988656</v>
      </c>
      <c r="BD69" s="10">
        <v>353495</v>
      </c>
      <c r="BE69" s="10">
        <v>86214</v>
      </c>
      <c r="BF69" s="10">
        <v>19220676</v>
      </c>
      <c r="BG69" s="10">
        <v>266656</v>
      </c>
      <c r="BH69" s="10">
        <v>4605618</v>
      </c>
      <c r="BI69" s="10">
        <v>15106</v>
      </c>
      <c r="BJ69" s="10">
        <v>221857</v>
      </c>
      <c r="BK69" s="10">
        <v>1608617</v>
      </c>
      <c r="BL69" s="10">
        <v>831340</v>
      </c>
      <c r="BM69" s="10">
        <v>82117605</v>
      </c>
      <c r="BN69" s="10">
        <v>100765940</v>
      </c>
      <c r="BO69" s="10">
        <v>140778361</v>
      </c>
      <c r="BP69" s="10">
        <f t="shared" si="0"/>
        <v>1747344052</v>
      </c>
    </row>
    <row r="70" spans="1:68" x14ac:dyDescent="0.35">
      <c r="A70" s="5"/>
      <c r="B70" s="5"/>
      <c r="C70" s="5"/>
      <c r="D70" s="5"/>
      <c r="E70" s="15" t="s">
        <v>156</v>
      </c>
      <c r="F70" s="16"/>
      <c r="G70" s="24" t="s">
        <v>221</v>
      </c>
      <c r="H70" s="10">
        <v>2911197</v>
      </c>
      <c r="I70" s="10">
        <v>5424678</v>
      </c>
      <c r="J70" s="10">
        <v>1200498</v>
      </c>
      <c r="K70" s="10">
        <v>25333220</v>
      </c>
      <c r="L70" s="10">
        <v>1289032</v>
      </c>
      <c r="M70" s="10">
        <v>15737679</v>
      </c>
      <c r="N70" s="10">
        <v>4712589</v>
      </c>
      <c r="O70" s="10">
        <v>856269</v>
      </c>
      <c r="P70" s="10">
        <v>357868</v>
      </c>
      <c r="Q70" s="10">
        <v>15002837</v>
      </c>
      <c r="R70" s="10">
        <v>7581634</v>
      </c>
      <c r="S70" s="10">
        <v>434462</v>
      </c>
      <c r="T70" s="10">
        <v>23045513</v>
      </c>
      <c r="U70" s="10">
        <v>720309</v>
      </c>
      <c r="V70" s="10">
        <v>116394220</v>
      </c>
      <c r="W70" s="10">
        <v>27378982</v>
      </c>
      <c r="X70" s="10">
        <v>2649080</v>
      </c>
      <c r="Y70" s="10">
        <v>6449806</v>
      </c>
      <c r="Z70" s="10">
        <v>2645712</v>
      </c>
      <c r="AA70" s="10">
        <v>10309526</v>
      </c>
      <c r="AB70" s="10">
        <v>1461685</v>
      </c>
      <c r="AC70" s="10">
        <v>23623265</v>
      </c>
      <c r="AD70" s="10">
        <v>23775308</v>
      </c>
      <c r="AE70" s="10">
        <v>124315</v>
      </c>
      <c r="AF70" s="10">
        <v>64507</v>
      </c>
      <c r="AG70" s="10">
        <v>250837</v>
      </c>
      <c r="AH70" s="10">
        <v>113025</v>
      </c>
      <c r="AI70" s="10">
        <v>252716</v>
      </c>
      <c r="AJ70" s="10">
        <v>80043</v>
      </c>
      <c r="AK70" s="10">
        <v>495264</v>
      </c>
      <c r="AL70" s="10">
        <v>552198</v>
      </c>
      <c r="AM70" s="10">
        <v>227397</v>
      </c>
      <c r="AN70" s="10">
        <v>301726</v>
      </c>
      <c r="AO70" s="10">
        <v>1671145</v>
      </c>
      <c r="AP70" s="10">
        <v>392655</v>
      </c>
      <c r="AQ70" s="10">
        <v>537139</v>
      </c>
      <c r="AR70" s="10">
        <v>1458599</v>
      </c>
      <c r="AS70" s="10">
        <v>114817</v>
      </c>
      <c r="AT70" s="10">
        <v>351316</v>
      </c>
      <c r="AU70" s="10">
        <v>124721</v>
      </c>
      <c r="AV70" s="10">
        <v>409109</v>
      </c>
      <c r="AW70" s="10">
        <v>1311103</v>
      </c>
      <c r="AX70" s="10">
        <v>205105</v>
      </c>
      <c r="AY70" s="10">
        <v>356942</v>
      </c>
      <c r="AZ70" s="10">
        <v>2788819</v>
      </c>
      <c r="BA70" s="10">
        <v>8428772</v>
      </c>
      <c r="BB70" s="10">
        <v>996253</v>
      </c>
      <c r="BC70" s="10">
        <v>156329</v>
      </c>
      <c r="BD70" s="10">
        <v>174372</v>
      </c>
      <c r="BE70" s="10">
        <v>74661</v>
      </c>
      <c r="BF70" s="10">
        <v>10318256</v>
      </c>
      <c r="BG70" s="10">
        <v>85226</v>
      </c>
      <c r="BH70" s="10">
        <v>734080</v>
      </c>
      <c r="BI70" s="10">
        <v>22954</v>
      </c>
      <c r="BJ70" s="10">
        <v>76498</v>
      </c>
      <c r="BK70" s="10">
        <v>209337</v>
      </c>
      <c r="BL70" s="10">
        <v>203039</v>
      </c>
      <c r="BM70" s="10">
        <v>3869260</v>
      </c>
      <c r="BN70" s="10">
        <v>12645014</v>
      </c>
      <c r="BO70" s="10">
        <v>15379088</v>
      </c>
      <c r="BP70" s="10">
        <f t="shared" si="0"/>
        <v>384852006</v>
      </c>
    </row>
    <row r="71" spans="1:68" x14ac:dyDescent="0.35">
      <c r="A71" s="5"/>
      <c r="B71" s="5"/>
      <c r="C71" s="5"/>
      <c r="D71" s="5"/>
      <c r="E71" s="15" t="s">
        <v>157</v>
      </c>
      <c r="F71" s="16"/>
      <c r="G71" s="24" t="s">
        <v>221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>
        <f t="shared" si="0"/>
        <v>0</v>
      </c>
    </row>
    <row r="72" spans="1:68" x14ac:dyDescent="0.35">
      <c r="A72" s="5"/>
      <c r="B72" s="5"/>
      <c r="C72" s="5"/>
      <c r="D72" s="5"/>
      <c r="E72" s="15" t="s">
        <v>158</v>
      </c>
      <c r="F72" s="16"/>
      <c r="G72" s="24" t="s">
        <v>221</v>
      </c>
      <c r="H72" s="10"/>
      <c r="I72" s="10"/>
      <c r="J72" s="10"/>
      <c r="K72" s="10"/>
      <c r="L72" s="10"/>
      <c r="M72" s="10"/>
      <c r="N72" s="10">
        <v>33753</v>
      </c>
      <c r="O72" s="10"/>
      <c r="P72" s="10"/>
      <c r="Q72" s="10"/>
      <c r="R72" s="10"/>
      <c r="S72" s="10"/>
      <c r="T72" s="10">
        <v>556930</v>
      </c>
      <c r="U72" s="10"/>
      <c r="V72" s="10">
        <v>590977</v>
      </c>
      <c r="W72" s="10"/>
      <c r="X72" s="10">
        <v>1773</v>
      </c>
      <c r="Y72" s="10"/>
      <c r="Z72" s="10"/>
      <c r="AA72" s="10"/>
      <c r="AB72" s="10"/>
      <c r="AC72" s="10">
        <v>589001</v>
      </c>
      <c r="AD72" s="10">
        <v>3831362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>
        <f t="shared" si="0"/>
        <v>5603796</v>
      </c>
    </row>
    <row r="73" spans="1:68" x14ac:dyDescent="0.35">
      <c r="A73" s="5"/>
      <c r="B73" s="5"/>
      <c r="C73" s="5"/>
      <c r="D73" s="5"/>
      <c r="E73" s="15" t="s">
        <v>159</v>
      </c>
      <c r="F73" s="16"/>
      <c r="G73" s="24" t="s">
        <v>221</v>
      </c>
      <c r="H73" s="10">
        <v>2911197</v>
      </c>
      <c r="I73" s="10">
        <v>5424678</v>
      </c>
      <c r="J73" s="10">
        <v>1200498</v>
      </c>
      <c r="K73" s="10">
        <v>25333220</v>
      </c>
      <c r="L73" s="10">
        <v>1289032</v>
      </c>
      <c r="M73" s="10">
        <v>15737679</v>
      </c>
      <c r="N73" s="10">
        <v>4678835</v>
      </c>
      <c r="O73" s="10">
        <v>856269</v>
      </c>
      <c r="P73" s="10">
        <v>357868</v>
      </c>
      <c r="Q73" s="10">
        <v>15002837</v>
      </c>
      <c r="R73" s="10">
        <v>7581634</v>
      </c>
      <c r="S73" s="10">
        <v>434462</v>
      </c>
      <c r="T73" s="10">
        <v>22488583</v>
      </c>
      <c r="U73" s="10">
        <v>720309</v>
      </c>
      <c r="V73" s="10">
        <v>115803244</v>
      </c>
      <c r="W73" s="10">
        <v>27378982</v>
      </c>
      <c r="X73" s="10">
        <v>2647307</v>
      </c>
      <c r="Y73" s="10">
        <v>6449806</v>
      </c>
      <c r="Z73" s="10">
        <v>2645712</v>
      </c>
      <c r="AA73" s="10">
        <v>10309526</v>
      </c>
      <c r="AB73" s="10">
        <v>1461685</v>
      </c>
      <c r="AC73" s="10">
        <v>23034264</v>
      </c>
      <c r="AD73" s="10">
        <v>19943946</v>
      </c>
      <c r="AE73" s="10">
        <v>124315</v>
      </c>
      <c r="AF73" s="10">
        <v>64507</v>
      </c>
      <c r="AG73" s="10">
        <v>250837</v>
      </c>
      <c r="AH73" s="10">
        <v>113025</v>
      </c>
      <c r="AI73" s="10">
        <v>252716</v>
      </c>
      <c r="AJ73" s="10">
        <v>80043</v>
      </c>
      <c r="AK73" s="10">
        <v>495264</v>
      </c>
      <c r="AL73" s="10">
        <v>552198</v>
      </c>
      <c r="AM73" s="10">
        <v>227397</v>
      </c>
      <c r="AN73" s="10">
        <v>301726</v>
      </c>
      <c r="AO73" s="10">
        <v>1671145</v>
      </c>
      <c r="AP73" s="10">
        <v>392655</v>
      </c>
      <c r="AQ73" s="10">
        <v>537139</v>
      </c>
      <c r="AR73" s="10">
        <v>1458599</v>
      </c>
      <c r="AS73" s="10">
        <v>114817</v>
      </c>
      <c r="AT73" s="10">
        <v>351316</v>
      </c>
      <c r="AU73" s="10">
        <v>124721</v>
      </c>
      <c r="AV73" s="10">
        <v>409109</v>
      </c>
      <c r="AW73" s="10">
        <v>1311103</v>
      </c>
      <c r="AX73" s="10">
        <v>205105</v>
      </c>
      <c r="AY73" s="10">
        <v>356942</v>
      </c>
      <c r="AZ73" s="10">
        <v>2788819</v>
      </c>
      <c r="BA73" s="10">
        <v>8428772</v>
      </c>
      <c r="BB73" s="10">
        <v>996253</v>
      </c>
      <c r="BC73" s="10">
        <v>156329</v>
      </c>
      <c r="BD73" s="10">
        <v>174372</v>
      </c>
      <c r="BE73" s="10">
        <v>74661</v>
      </c>
      <c r="BF73" s="10">
        <v>10318256</v>
      </c>
      <c r="BG73" s="10">
        <v>85226</v>
      </c>
      <c r="BH73" s="10">
        <v>734080</v>
      </c>
      <c r="BI73" s="10">
        <v>22954</v>
      </c>
      <c r="BJ73" s="10">
        <v>76498</v>
      </c>
      <c r="BK73" s="10">
        <v>209337</v>
      </c>
      <c r="BL73" s="10">
        <v>203039</v>
      </c>
      <c r="BM73" s="10">
        <v>3869260</v>
      </c>
      <c r="BN73" s="10">
        <v>12645014</v>
      </c>
      <c r="BO73" s="10">
        <v>15379088</v>
      </c>
      <c r="BP73" s="10">
        <f t="shared" si="0"/>
        <v>379248210</v>
      </c>
    </row>
    <row r="74" spans="1:68" x14ac:dyDescent="0.35">
      <c r="A74" s="5"/>
      <c r="B74" s="5"/>
      <c r="C74" s="5"/>
      <c r="D74" s="5"/>
      <c r="E74" s="15" t="s">
        <v>160</v>
      </c>
      <c r="F74" s="16"/>
      <c r="G74" s="24" t="s">
        <v>221</v>
      </c>
      <c r="H74" s="10">
        <v>4979030</v>
      </c>
      <c r="I74" s="10">
        <v>12818765</v>
      </c>
      <c r="J74" s="10">
        <v>697865</v>
      </c>
      <c r="K74" s="10">
        <v>19362269</v>
      </c>
      <c r="L74" s="10">
        <v>1380243</v>
      </c>
      <c r="M74" s="10">
        <v>2255549</v>
      </c>
      <c r="N74" s="10">
        <v>5849459</v>
      </c>
      <c r="O74" s="10">
        <v>652957</v>
      </c>
      <c r="P74" s="10">
        <v>31848</v>
      </c>
      <c r="Q74" s="10">
        <v>24939975</v>
      </c>
      <c r="R74" s="10">
        <v>369238</v>
      </c>
      <c r="S74" s="10"/>
      <c r="T74" s="10">
        <v>3804226</v>
      </c>
      <c r="U74" s="10">
        <v>278272</v>
      </c>
      <c r="V74" s="10">
        <v>25003822</v>
      </c>
      <c r="W74" s="10">
        <v>1858860</v>
      </c>
      <c r="X74" s="10">
        <v>687377</v>
      </c>
      <c r="Y74" s="10">
        <v>16854488</v>
      </c>
      <c r="Z74" s="10">
        <v>1686999</v>
      </c>
      <c r="AA74" s="10">
        <v>1832677</v>
      </c>
      <c r="AB74" s="10">
        <v>10154597</v>
      </c>
      <c r="AC74" s="10">
        <v>7326790</v>
      </c>
      <c r="AD74" s="10">
        <v>11136529</v>
      </c>
      <c r="AE74" s="10"/>
      <c r="AF74" s="10"/>
      <c r="AG74" s="10">
        <v>696027</v>
      </c>
      <c r="AH74" s="10"/>
      <c r="AI74" s="10">
        <v>436683</v>
      </c>
      <c r="AJ74" s="10"/>
      <c r="AK74" s="10">
        <v>20697</v>
      </c>
      <c r="AL74" s="10">
        <v>500527</v>
      </c>
      <c r="AM74" s="10">
        <v>3136188</v>
      </c>
      <c r="AN74" s="10">
        <v>106166</v>
      </c>
      <c r="AO74" s="10">
        <v>12243</v>
      </c>
      <c r="AP74" s="10"/>
      <c r="AQ74" s="10">
        <v>228114</v>
      </c>
      <c r="AR74" s="10">
        <v>345304</v>
      </c>
      <c r="AS74" s="10"/>
      <c r="AT74" s="10"/>
      <c r="AU74" s="10">
        <v>7300</v>
      </c>
      <c r="AV74" s="10"/>
      <c r="AW74" s="10">
        <v>962336</v>
      </c>
      <c r="AX74" s="10">
        <v>1588428</v>
      </c>
      <c r="AY74" s="10">
        <v>3321383</v>
      </c>
      <c r="AZ74" s="10">
        <v>1710263</v>
      </c>
      <c r="BA74" s="10"/>
      <c r="BB74" s="10"/>
      <c r="BC74" s="10">
        <v>126799</v>
      </c>
      <c r="BD74" s="10"/>
      <c r="BE74" s="10"/>
      <c r="BF74" s="10">
        <v>11</v>
      </c>
      <c r="BG74" s="10"/>
      <c r="BH74" s="10">
        <v>206962</v>
      </c>
      <c r="BI74" s="10"/>
      <c r="BJ74" s="10"/>
      <c r="BK74" s="10">
        <v>1391</v>
      </c>
      <c r="BL74" s="10"/>
      <c r="BM74" s="10">
        <v>2382177</v>
      </c>
      <c r="BN74" s="10">
        <v>1718036</v>
      </c>
      <c r="BO74" s="10">
        <v>9357635</v>
      </c>
      <c r="BP74" s="10">
        <f t="shared" si="0"/>
        <v>180826505</v>
      </c>
    </row>
    <row r="75" spans="1:68" x14ac:dyDescent="0.35">
      <c r="A75" s="5"/>
      <c r="B75" s="5"/>
      <c r="C75" s="5"/>
      <c r="D75" s="5"/>
      <c r="E75" s="15" t="s">
        <v>161</v>
      </c>
      <c r="F75" s="16"/>
      <c r="G75" s="24" t="s">
        <v>221</v>
      </c>
      <c r="H75" s="10">
        <v>2980454853</v>
      </c>
      <c r="I75" s="10">
        <v>3246037269</v>
      </c>
      <c r="J75" s="10">
        <v>515325518</v>
      </c>
      <c r="K75" s="10">
        <v>18277460368</v>
      </c>
      <c r="L75" s="10">
        <v>2867596243</v>
      </c>
      <c r="M75" s="10">
        <v>1626405845</v>
      </c>
      <c r="N75" s="10">
        <v>2710852129</v>
      </c>
      <c r="O75" s="10">
        <v>417531347</v>
      </c>
      <c r="P75" s="10">
        <v>432621908</v>
      </c>
      <c r="Q75" s="10">
        <v>8408013489</v>
      </c>
      <c r="R75" s="10">
        <v>4012616951</v>
      </c>
      <c r="S75" s="10">
        <v>250366559</v>
      </c>
      <c r="T75" s="10">
        <v>27569888183</v>
      </c>
      <c r="U75" s="10">
        <v>411493987</v>
      </c>
      <c r="V75" s="10">
        <v>55492126492</v>
      </c>
      <c r="W75" s="10">
        <v>7759818921</v>
      </c>
      <c r="X75" s="10">
        <v>3338323560</v>
      </c>
      <c r="Y75" s="10">
        <v>4197400963</v>
      </c>
      <c r="Z75" s="10">
        <v>2713145256</v>
      </c>
      <c r="AA75" s="10">
        <v>5197436140</v>
      </c>
      <c r="AB75" s="10">
        <v>1666958821</v>
      </c>
      <c r="AC75" s="10">
        <v>11004428308</v>
      </c>
      <c r="AD75" s="10">
        <v>4972731847</v>
      </c>
      <c r="AE75" s="10">
        <v>184519219</v>
      </c>
      <c r="AF75" s="10">
        <v>53634558</v>
      </c>
      <c r="AG75" s="10">
        <v>464878870</v>
      </c>
      <c r="AH75" s="10">
        <v>125815251</v>
      </c>
      <c r="AI75" s="10">
        <v>161683906</v>
      </c>
      <c r="AJ75" s="10">
        <v>118883718</v>
      </c>
      <c r="AK75" s="10">
        <v>297076602</v>
      </c>
      <c r="AL75" s="10">
        <v>479285408</v>
      </c>
      <c r="AM75" s="10">
        <v>333944624</v>
      </c>
      <c r="AN75" s="10">
        <v>279753860</v>
      </c>
      <c r="AO75" s="10">
        <v>382417493</v>
      </c>
      <c r="AP75" s="10">
        <v>105098058</v>
      </c>
      <c r="AQ75" s="10">
        <v>642831178</v>
      </c>
      <c r="AR75" s="10">
        <v>1009980607</v>
      </c>
      <c r="AS75" s="10">
        <v>139594648</v>
      </c>
      <c r="AT75" s="10">
        <v>207701163</v>
      </c>
      <c r="AU75" s="10">
        <v>92209895</v>
      </c>
      <c r="AV75" s="10">
        <v>90315561</v>
      </c>
      <c r="AW75" s="10">
        <v>415416372</v>
      </c>
      <c r="AX75" s="10">
        <v>419690702</v>
      </c>
      <c r="AY75" s="10">
        <v>191017819</v>
      </c>
      <c r="AZ75" s="10">
        <v>260979717</v>
      </c>
      <c r="BA75" s="10">
        <v>2434299864</v>
      </c>
      <c r="BB75" s="10">
        <v>137932624</v>
      </c>
      <c r="BC75" s="10">
        <v>140202782</v>
      </c>
      <c r="BD75" s="10">
        <v>123229708</v>
      </c>
      <c r="BE75" s="10">
        <v>49791714</v>
      </c>
      <c r="BF75" s="10">
        <v>4490143223</v>
      </c>
      <c r="BG75" s="10">
        <v>84620076</v>
      </c>
      <c r="BH75" s="10">
        <v>465731653</v>
      </c>
      <c r="BI75" s="10">
        <v>34937448</v>
      </c>
      <c r="BJ75" s="10">
        <v>73270314</v>
      </c>
      <c r="BK75" s="10">
        <v>293664733</v>
      </c>
      <c r="BL75" s="10">
        <v>155014446</v>
      </c>
      <c r="BM75" s="10">
        <v>11790479008</v>
      </c>
      <c r="BN75" s="10">
        <v>10217897208</v>
      </c>
      <c r="BO75" s="10">
        <v>5799146180</v>
      </c>
      <c r="BP75" s="10">
        <f t="shared" ref="BP75:BP138" si="1">SUM(H75:BO75)</f>
        <v>212816125167</v>
      </c>
    </row>
    <row r="76" spans="1:68" x14ac:dyDescent="0.35">
      <c r="A76" s="5"/>
      <c r="B76" s="5"/>
      <c r="C76" s="5"/>
      <c r="D76" s="5"/>
      <c r="E76" s="18"/>
      <c r="F76" s="19"/>
      <c r="G76" s="25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0">
        <f t="shared" si="1"/>
        <v>0</v>
      </c>
    </row>
    <row r="77" spans="1:68" x14ac:dyDescent="0.35">
      <c r="A77" s="5"/>
      <c r="B77" s="5"/>
      <c r="C77" s="5"/>
      <c r="D77" s="5"/>
      <c r="E77" s="15" t="s">
        <v>162</v>
      </c>
      <c r="F77" s="16"/>
      <c r="G77" s="24" t="s">
        <v>221</v>
      </c>
      <c r="H77" s="10"/>
      <c r="I77" s="10">
        <v>122212</v>
      </c>
      <c r="J77" s="10"/>
      <c r="K77" s="10">
        <v>1140105</v>
      </c>
      <c r="L77" s="10">
        <v>16488</v>
      </c>
      <c r="M77" s="10">
        <v>19696</v>
      </c>
      <c r="N77" s="10">
        <v>10497</v>
      </c>
      <c r="O77" s="10"/>
      <c r="P77" s="10"/>
      <c r="Q77" s="10">
        <v>2152366</v>
      </c>
      <c r="R77" s="10">
        <v>181324</v>
      </c>
      <c r="S77" s="10"/>
      <c r="T77" s="10">
        <v>2367596</v>
      </c>
      <c r="U77" s="10"/>
      <c r="V77" s="10"/>
      <c r="W77" s="10">
        <v>15572</v>
      </c>
      <c r="X77" s="10">
        <v>12193</v>
      </c>
      <c r="Y77" s="10"/>
      <c r="Z77" s="10"/>
      <c r="AA77" s="10"/>
      <c r="AB77" s="10"/>
      <c r="AC77" s="10"/>
      <c r="AD77" s="10">
        <v>4929</v>
      </c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>
        <v>23727</v>
      </c>
      <c r="BG77" s="10"/>
      <c r="BH77" s="10"/>
      <c r="BI77" s="10"/>
      <c r="BJ77" s="10"/>
      <c r="BK77" s="10"/>
      <c r="BL77" s="10"/>
      <c r="BM77" s="10">
        <v>482128</v>
      </c>
      <c r="BN77" s="10">
        <v>457024</v>
      </c>
      <c r="BO77" s="10">
        <v>98861</v>
      </c>
      <c r="BP77" s="10">
        <f t="shared" si="1"/>
        <v>7104718</v>
      </c>
    </row>
    <row r="78" spans="1:68" x14ac:dyDescent="0.35">
      <c r="A78" s="5"/>
      <c r="B78" s="5"/>
      <c r="C78" s="5"/>
      <c r="D78" s="5"/>
      <c r="E78" s="15" t="s">
        <v>123</v>
      </c>
      <c r="F78" s="16"/>
      <c r="G78" s="24" t="s">
        <v>221</v>
      </c>
      <c r="H78" s="10"/>
      <c r="I78" s="10">
        <v>122212</v>
      </c>
      <c r="J78" s="10"/>
      <c r="K78" s="10">
        <v>1140105</v>
      </c>
      <c r="L78" s="10">
        <v>16488</v>
      </c>
      <c r="M78" s="10">
        <v>19696</v>
      </c>
      <c r="N78" s="10">
        <v>10497</v>
      </c>
      <c r="O78" s="10"/>
      <c r="P78" s="10"/>
      <c r="Q78" s="10">
        <v>2152366</v>
      </c>
      <c r="R78" s="10">
        <v>181324</v>
      </c>
      <c r="S78" s="10"/>
      <c r="T78" s="10">
        <v>2367596</v>
      </c>
      <c r="U78" s="10"/>
      <c r="V78" s="10"/>
      <c r="W78" s="10">
        <v>15572</v>
      </c>
      <c r="X78" s="10">
        <v>12193</v>
      </c>
      <c r="Y78" s="10"/>
      <c r="Z78" s="10"/>
      <c r="AA78" s="10"/>
      <c r="AB78" s="10"/>
      <c r="AC78" s="10"/>
      <c r="AD78" s="10">
        <v>4929</v>
      </c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>
        <v>23727</v>
      </c>
      <c r="BG78" s="10"/>
      <c r="BH78" s="10"/>
      <c r="BI78" s="10"/>
      <c r="BJ78" s="10"/>
      <c r="BK78" s="10"/>
      <c r="BL78" s="10"/>
      <c r="BM78" s="10">
        <v>482128</v>
      </c>
      <c r="BN78" s="10">
        <v>457024</v>
      </c>
      <c r="BO78" s="10">
        <v>98861</v>
      </c>
      <c r="BP78" s="10">
        <f t="shared" si="1"/>
        <v>7104718</v>
      </c>
    </row>
    <row r="79" spans="1:68" x14ac:dyDescent="0.35">
      <c r="A79" s="5"/>
      <c r="B79" s="5"/>
      <c r="C79" s="5"/>
      <c r="D79" s="5"/>
      <c r="E79" s="15" t="s">
        <v>163</v>
      </c>
      <c r="F79" s="16"/>
      <c r="G79" s="24" t="s">
        <v>221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>
        <f t="shared" si="1"/>
        <v>0</v>
      </c>
    </row>
    <row r="80" spans="1:68" x14ac:dyDescent="0.35">
      <c r="A80" s="5"/>
      <c r="B80" s="5"/>
      <c r="C80" s="5"/>
      <c r="D80" s="5"/>
      <c r="E80" s="15" t="s">
        <v>164</v>
      </c>
      <c r="F80" s="16"/>
      <c r="G80" s="24" t="s">
        <v>221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>
        <f t="shared" si="1"/>
        <v>0</v>
      </c>
    </row>
    <row r="81" spans="1:68" x14ac:dyDescent="0.35">
      <c r="A81" s="5"/>
      <c r="B81" s="5"/>
      <c r="C81" s="5"/>
      <c r="D81" s="5"/>
      <c r="E81" s="15" t="s">
        <v>127</v>
      </c>
      <c r="F81" s="16"/>
      <c r="G81" s="24" t="s">
        <v>221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>
        <f t="shared" si="1"/>
        <v>0</v>
      </c>
    </row>
    <row r="82" spans="1:68" x14ac:dyDescent="0.35">
      <c r="A82" s="5"/>
      <c r="B82" s="5"/>
      <c r="C82" s="5"/>
      <c r="D82" s="5"/>
      <c r="E82" s="15" t="s">
        <v>128</v>
      </c>
      <c r="F82" s="16"/>
      <c r="G82" s="24" t="s">
        <v>221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>
        <f t="shared" si="1"/>
        <v>0</v>
      </c>
    </row>
    <row r="83" spans="1:68" x14ac:dyDescent="0.35">
      <c r="A83" s="5"/>
      <c r="B83" s="5"/>
      <c r="C83" s="5"/>
      <c r="D83" s="5"/>
      <c r="E83" s="15" t="s">
        <v>129</v>
      </c>
      <c r="F83" s="16"/>
      <c r="G83" s="24" t="s">
        <v>221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>
        <f t="shared" si="1"/>
        <v>0</v>
      </c>
    </row>
    <row r="84" spans="1:68" x14ac:dyDescent="0.35">
      <c r="A84" s="5"/>
      <c r="B84" s="5"/>
      <c r="C84" s="5"/>
      <c r="D84" s="5"/>
      <c r="E84" s="15" t="s">
        <v>165</v>
      </c>
      <c r="F84" s="16"/>
      <c r="G84" s="24" t="s">
        <v>221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>
        <f t="shared" si="1"/>
        <v>0</v>
      </c>
    </row>
    <row r="85" spans="1:68" x14ac:dyDescent="0.35">
      <c r="A85" s="5"/>
      <c r="B85" s="5"/>
      <c r="C85" s="5"/>
      <c r="D85" s="5"/>
      <c r="E85" s="15" t="s">
        <v>166</v>
      </c>
      <c r="F85" s="16"/>
      <c r="G85" s="24" t="s">
        <v>221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>
        <f t="shared" si="1"/>
        <v>0</v>
      </c>
    </row>
    <row r="86" spans="1:68" x14ac:dyDescent="0.35">
      <c r="A86" s="5"/>
      <c r="B86" s="5"/>
      <c r="C86" s="5"/>
      <c r="D86" s="5"/>
      <c r="E86" s="15" t="s">
        <v>167</v>
      </c>
      <c r="F86" s="16"/>
      <c r="G86" s="24" t="s">
        <v>221</v>
      </c>
      <c r="H86" s="10"/>
      <c r="I86" s="10"/>
      <c r="J86" s="10"/>
      <c r="K86" s="10">
        <v>12953783</v>
      </c>
      <c r="L86" s="10"/>
      <c r="M86" s="10"/>
      <c r="N86" s="10"/>
      <c r="O86" s="10"/>
      <c r="P86" s="10"/>
      <c r="Q86" s="10">
        <v>3600</v>
      </c>
      <c r="R86" s="10"/>
      <c r="S86" s="10"/>
      <c r="T86" s="10"/>
      <c r="U86" s="10"/>
      <c r="V86" s="10"/>
      <c r="W86" s="10">
        <v>373330</v>
      </c>
      <c r="X86" s="10"/>
      <c r="Y86" s="10">
        <v>2540237</v>
      </c>
      <c r="Z86" s="10"/>
      <c r="AA86" s="10">
        <v>666243</v>
      </c>
      <c r="AB86" s="10"/>
      <c r="AC86" s="10"/>
      <c r="AD86" s="10"/>
      <c r="AE86" s="10"/>
      <c r="AF86" s="10"/>
      <c r="AG86" s="10">
        <v>203219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>
        <v>17957615</v>
      </c>
      <c r="BP86" s="10">
        <f t="shared" si="1"/>
        <v>34698027</v>
      </c>
    </row>
    <row r="87" spans="1:68" x14ac:dyDescent="0.35">
      <c r="A87" s="5"/>
      <c r="B87" s="5"/>
      <c r="C87" s="5"/>
      <c r="D87" s="5"/>
      <c r="E87" s="15" t="s">
        <v>164</v>
      </c>
      <c r="F87" s="16"/>
      <c r="G87" s="24" t="s">
        <v>221</v>
      </c>
      <c r="H87" s="10"/>
      <c r="I87" s="10"/>
      <c r="J87" s="10"/>
      <c r="K87" s="10">
        <v>12953783</v>
      </c>
      <c r="L87" s="10"/>
      <c r="M87" s="10"/>
      <c r="N87" s="10"/>
      <c r="O87" s="10"/>
      <c r="P87" s="10"/>
      <c r="Q87" s="10">
        <v>3600</v>
      </c>
      <c r="R87" s="10"/>
      <c r="S87" s="10"/>
      <c r="T87" s="10"/>
      <c r="U87" s="10"/>
      <c r="V87" s="10"/>
      <c r="W87" s="10">
        <v>373330</v>
      </c>
      <c r="X87" s="10"/>
      <c r="Y87" s="10">
        <v>2540237</v>
      </c>
      <c r="Z87" s="10"/>
      <c r="AA87" s="10">
        <v>666243</v>
      </c>
      <c r="AB87" s="10"/>
      <c r="AC87" s="10"/>
      <c r="AD87" s="10"/>
      <c r="AE87" s="10"/>
      <c r="AF87" s="10"/>
      <c r="AG87" s="10">
        <v>203219</v>
      </c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>
        <v>17957615</v>
      </c>
      <c r="BP87" s="10">
        <f t="shared" si="1"/>
        <v>34698027</v>
      </c>
    </row>
    <row r="88" spans="1:68" x14ac:dyDescent="0.35">
      <c r="A88" s="5"/>
      <c r="B88" s="5"/>
      <c r="C88" s="5"/>
      <c r="D88" s="5"/>
      <c r="E88" s="15" t="s">
        <v>127</v>
      </c>
      <c r="F88" s="16"/>
      <c r="G88" s="24" t="s">
        <v>221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>
        <f t="shared" si="1"/>
        <v>0</v>
      </c>
    </row>
    <row r="89" spans="1:68" x14ac:dyDescent="0.35">
      <c r="A89" s="5"/>
      <c r="B89" s="5"/>
      <c r="C89" s="5"/>
      <c r="D89" s="5"/>
      <c r="E89" s="15" t="s">
        <v>128</v>
      </c>
      <c r="F89" s="16"/>
      <c r="G89" s="24" t="s">
        <v>221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>
        <f t="shared" si="1"/>
        <v>0</v>
      </c>
    </row>
    <row r="90" spans="1:68" x14ac:dyDescent="0.35">
      <c r="A90" s="5"/>
      <c r="B90" s="5"/>
      <c r="C90" s="5"/>
      <c r="D90" s="5"/>
      <c r="E90" s="15" t="s">
        <v>129</v>
      </c>
      <c r="F90" s="16"/>
      <c r="G90" s="24" t="s">
        <v>221</v>
      </c>
      <c r="H90" s="10"/>
      <c r="I90" s="10"/>
      <c r="J90" s="10"/>
      <c r="K90" s="10">
        <v>12953783</v>
      </c>
      <c r="L90" s="10"/>
      <c r="M90" s="10"/>
      <c r="N90" s="10"/>
      <c r="O90" s="10"/>
      <c r="P90" s="10"/>
      <c r="Q90" s="10">
        <v>3600</v>
      </c>
      <c r="R90" s="10"/>
      <c r="S90" s="10"/>
      <c r="T90" s="10"/>
      <c r="U90" s="10"/>
      <c r="V90" s="10"/>
      <c r="W90" s="10">
        <v>373330</v>
      </c>
      <c r="X90" s="10"/>
      <c r="Y90" s="10">
        <v>2540237</v>
      </c>
      <c r="Z90" s="10"/>
      <c r="AA90" s="10">
        <v>666243</v>
      </c>
      <c r="AB90" s="10"/>
      <c r="AC90" s="10"/>
      <c r="AD90" s="10"/>
      <c r="AE90" s="10"/>
      <c r="AF90" s="10"/>
      <c r="AG90" s="10">
        <v>203219</v>
      </c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>
        <v>17957615</v>
      </c>
      <c r="BP90" s="10">
        <f t="shared" si="1"/>
        <v>34698027</v>
      </c>
    </row>
    <row r="91" spans="1:68" x14ac:dyDescent="0.35">
      <c r="A91" s="5"/>
      <c r="B91" s="5"/>
      <c r="C91" s="5"/>
      <c r="D91" s="5"/>
      <c r="E91" s="15" t="s">
        <v>165</v>
      </c>
      <c r="F91" s="16"/>
      <c r="G91" s="24" t="s">
        <v>221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>
        <f t="shared" si="1"/>
        <v>0</v>
      </c>
    </row>
    <row r="92" spans="1:68" x14ac:dyDescent="0.35">
      <c r="A92" s="5"/>
      <c r="B92" s="5"/>
      <c r="C92" s="5"/>
      <c r="D92" s="5"/>
      <c r="E92" s="15" t="s">
        <v>166</v>
      </c>
      <c r="F92" s="16"/>
      <c r="G92" s="24" t="s">
        <v>221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>
        <f t="shared" si="1"/>
        <v>0</v>
      </c>
    </row>
    <row r="93" spans="1:68" x14ac:dyDescent="0.35">
      <c r="A93" s="5"/>
      <c r="B93" s="5"/>
      <c r="C93" s="5"/>
      <c r="D93" s="5"/>
      <c r="E93" s="15" t="s">
        <v>168</v>
      </c>
      <c r="F93" s="16"/>
      <c r="G93" s="24" t="s">
        <v>221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>
        <f t="shared" si="1"/>
        <v>0</v>
      </c>
    </row>
    <row r="94" spans="1:68" x14ac:dyDescent="0.35">
      <c r="A94" s="5"/>
      <c r="B94" s="5"/>
      <c r="C94" s="5"/>
      <c r="D94" s="5"/>
      <c r="E94" s="15" t="s">
        <v>169</v>
      </c>
      <c r="F94" s="16"/>
      <c r="G94" s="24" t="s">
        <v>221</v>
      </c>
      <c r="H94" s="10">
        <v>2768332626</v>
      </c>
      <c r="I94" s="10">
        <v>2792778519</v>
      </c>
      <c r="J94" s="10">
        <v>431179290</v>
      </c>
      <c r="K94" s="10">
        <v>15597431113</v>
      </c>
      <c r="L94" s="10">
        <v>2570151765</v>
      </c>
      <c r="M94" s="10">
        <v>1382100976</v>
      </c>
      <c r="N94" s="10">
        <v>2354166633</v>
      </c>
      <c r="O94" s="10">
        <v>379974625</v>
      </c>
      <c r="P94" s="10">
        <v>398528519</v>
      </c>
      <c r="Q94" s="10">
        <v>7189491766</v>
      </c>
      <c r="R94" s="10">
        <v>3699727484</v>
      </c>
      <c r="S94" s="10">
        <v>219427022</v>
      </c>
      <c r="T94" s="10">
        <v>24315227414</v>
      </c>
      <c r="U94" s="10">
        <v>363357106</v>
      </c>
      <c r="V94" s="10">
        <v>50339653843</v>
      </c>
      <c r="W94" s="10">
        <v>6695401640</v>
      </c>
      <c r="X94" s="10">
        <v>2962813099</v>
      </c>
      <c r="Y94" s="10">
        <v>3712551952</v>
      </c>
      <c r="Z94" s="10">
        <v>2475058143</v>
      </c>
      <c r="AA94" s="10">
        <v>4524823360</v>
      </c>
      <c r="AB94" s="10">
        <v>1416336980</v>
      </c>
      <c r="AC94" s="10">
        <v>9978833782</v>
      </c>
      <c r="AD94" s="10">
        <v>4369860211</v>
      </c>
      <c r="AE94" s="10">
        <v>163283471</v>
      </c>
      <c r="AF94" s="10">
        <v>47416456</v>
      </c>
      <c r="AG94" s="10">
        <v>417497873</v>
      </c>
      <c r="AH94" s="10">
        <v>110443862</v>
      </c>
      <c r="AI94" s="10">
        <v>149387600</v>
      </c>
      <c r="AJ94" s="10">
        <v>108786825</v>
      </c>
      <c r="AK94" s="10">
        <v>266501016</v>
      </c>
      <c r="AL94" s="10">
        <v>430648978</v>
      </c>
      <c r="AM94" s="10">
        <v>304625180</v>
      </c>
      <c r="AN94" s="10">
        <v>243951201</v>
      </c>
      <c r="AO94" s="10">
        <v>318910440</v>
      </c>
      <c r="AP94" s="10">
        <v>90730435</v>
      </c>
      <c r="AQ94" s="10">
        <v>598310139</v>
      </c>
      <c r="AR94" s="10">
        <v>929355166</v>
      </c>
      <c r="AS94" s="10">
        <v>120503846</v>
      </c>
      <c r="AT94" s="10">
        <v>191427573</v>
      </c>
      <c r="AU94" s="10">
        <v>79871256</v>
      </c>
      <c r="AV94" s="10">
        <v>76684658</v>
      </c>
      <c r="AW94" s="10">
        <v>349262050</v>
      </c>
      <c r="AX94" s="10">
        <v>356491383</v>
      </c>
      <c r="AY94" s="10">
        <v>172020559</v>
      </c>
      <c r="AZ94" s="10">
        <v>224353938</v>
      </c>
      <c r="BA94" s="10">
        <v>2253041057</v>
      </c>
      <c r="BB94" s="10">
        <v>120049442</v>
      </c>
      <c r="BC94" s="10">
        <v>122422313</v>
      </c>
      <c r="BD94" s="10">
        <v>105881081</v>
      </c>
      <c r="BE94" s="10">
        <v>42707242</v>
      </c>
      <c r="BF94" s="10">
        <v>4095032898</v>
      </c>
      <c r="BG94" s="10">
        <v>77822457</v>
      </c>
      <c r="BH94" s="10">
        <v>417375656</v>
      </c>
      <c r="BI94" s="10">
        <v>30909800</v>
      </c>
      <c r="BJ94" s="10">
        <v>64665868</v>
      </c>
      <c r="BK94" s="10">
        <v>262223733</v>
      </c>
      <c r="BL94" s="10">
        <v>141202880</v>
      </c>
      <c r="BM94" s="10">
        <v>10184249233</v>
      </c>
      <c r="BN94" s="10">
        <v>8626784926</v>
      </c>
      <c r="BO94" s="10">
        <v>5111085758</v>
      </c>
      <c r="BP94" s="10">
        <f t="shared" si="1"/>
        <v>188343126117</v>
      </c>
    </row>
    <row r="95" spans="1:68" x14ac:dyDescent="0.35">
      <c r="A95" s="5"/>
      <c r="B95" s="5"/>
      <c r="C95" s="5"/>
      <c r="D95" s="5"/>
      <c r="E95" s="15" t="s">
        <v>164</v>
      </c>
      <c r="F95" s="16"/>
      <c r="G95" s="24" t="s">
        <v>221</v>
      </c>
      <c r="H95" s="10">
        <v>2745750955</v>
      </c>
      <c r="I95" s="10">
        <v>2720003036</v>
      </c>
      <c r="J95" s="10">
        <v>430242591</v>
      </c>
      <c r="K95" s="10">
        <v>13669159392</v>
      </c>
      <c r="L95" s="10">
        <v>2547513523</v>
      </c>
      <c r="M95" s="10">
        <v>1368759447</v>
      </c>
      <c r="N95" s="10">
        <v>2325319043</v>
      </c>
      <c r="O95" s="10">
        <v>372748702</v>
      </c>
      <c r="P95" s="10">
        <v>395804325</v>
      </c>
      <c r="Q95" s="10">
        <v>7097342706</v>
      </c>
      <c r="R95" s="10">
        <v>3661826646</v>
      </c>
      <c r="S95" s="10">
        <v>218169570</v>
      </c>
      <c r="T95" s="10">
        <v>24000475909</v>
      </c>
      <c r="U95" s="10">
        <v>360617192</v>
      </c>
      <c r="V95" s="10">
        <v>48227276831</v>
      </c>
      <c r="W95" s="10">
        <v>6625852321</v>
      </c>
      <c r="X95" s="10">
        <v>2933680785</v>
      </c>
      <c r="Y95" s="10">
        <v>3683827323</v>
      </c>
      <c r="Z95" s="10">
        <v>2436289639</v>
      </c>
      <c r="AA95" s="10">
        <v>4444503864</v>
      </c>
      <c r="AB95" s="10">
        <v>1403589089</v>
      </c>
      <c r="AC95" s="10">
        <v>9109505158</v>
      </c>
      <c r="AD95" s="10">
        <v>4295491873</v>
      </c>
      <c r="AE95" s="10">
        <v>160430457</v>
      </c>
      <c r="AF95" s="10">
        <v>47238261</v>
      </c>
      <c r="AG95" s="10">
        <v>414900605</v>
      </c>
      <c r="AH95" s="10">
        <v>110160607</v>
      </c>
      <c r="AI95" s="10">
        <v>148702505</v>
      </c>
      <c r="AJ95" s="10">
        <v>108387206</v>
      </c>
      <c r="AK95" s="10">
        <v>263549353</v>
      </c>
      <c r="AL95" s="10">
        <v>426175971</v>
      </c>
      <c r="AM95" s="10">
        <v>303684320</v>
      </c>
      <c r="AN95" s="10">
        <v>242701838</v>
      </c>
      <c r="AO95" s="10">
        <v>317772503</v>
      </c>
      <c r="AP95" s="10">
        <v>90540113</v>
      </c>
      <c r="AQ95" s="10">
        <v>595433054</v>
      </c>
      <c r="AR95" s="10">
        <v>925367876</v>
      </c>
      <c r="AS95" s="10">
        <v>119725382</v>
      </c>
      <c r="AT95" s="10">
        <v>190573716</v>
      </c>
      <c r="AU95" s="10">
        <v>79324906</v>
      </c>
      <c r="AV95" s="10">
        <v>75799607</v>
      </c>
      <c r="AW95" s="10">
        <v>346110236</v>
      </c>
      <c r="AX95" s="10">
        <v>354461084</v>
      </c>
      <c r="AY95" s="10">
        <v>171093366</v>
      </c>
      <c r="AZ95" s="10">
        <v>219581115</v>
      </c>
      <c r="BA95" s="10">
        <v>2234829543</v>
      </c>
      <c r="BB95" s="10">
        <v>119440388</v>
      </c>
      <c r="BC95" s="10">
        <v>121516967</v>
      </c>
      <c r="BD95" s="10">
        <v>105073792</v>
      </c>
      <c r="BE95" s="10">
        <v>42447751</v>
      </c>
      <c r="BF95" s="10">
        <v>4018209100</v>
      </c>
      <c r="BG95" s="10">
        <v>77438168</v>
      </c>
      <c r="BH95" s="10">
        <v>414320217</v>
      </c>
      <c r="BI95" s="10">
        <v>30822358</v>
      </c>
      <c r="BJ95" s="10">
        <v>64504149</v>
      </c>
      <c r="BK95" s="10">
        <v>260388363</v>
      </c>
      <c r="BL95" s="10">
        <v>140727200</v>
      </c>
      <c r="BM95" s="10">
        <v>10084525256</v>
      </c>
      <c r="BN95" s="10">
        <v>8521329188</v>
      </c>
      <c r="BO95" s="10">
        <v>5074233238</v>
      </c>
      <c r="BP95" s="10">
        <f t="shared" si="1"/>
        <v>182095269679</v>
      </c>
    </row>
    <row r="96" spans="1:68" x14ac:dyDescent="0.35">
      <c r="A96" s="5"/>
      <c r="B96" s="5"/>
      <c r="C96" s="5"/>
      <c r="D96" s="5"/>
      <c r="E96" s="15" t="s">
        <v>127</v>
      </c>
      <c r="F96" s="16"/>
      <c r="G96" s="24" t="s">
        <v>221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>
        <f t="shared" si="1"/>
        <v>0</v>
      </c>
    </row>
    <row r="97" spans="1:68" x14ac:dyDescent="0.35">
      <c r="A97" s="5"/>
      <c r="B97" s="5"/>
      <c r="C97" s="5"/>
      <c r="D97" s="5"/>
      <c r="E97" s="15" t="s">
        <v>128</v>
      </c>
      <c r="F97" s="16"/>
      <c r="G97" s="24" t="s">
        <v>221</v>
      </c>
      <c r="H97" s="10">
        <v>226815854</v>
      </c>
      <c r="I97" s="10">
        <v>58270809</v>
      </c>
      <c r="J97" s="10"/>
      <c r="K97" s="10">
        <v>171374788</v>
      </c>
      <c r="L97" s="10">
        <v>5220638</v>
      </c>
      <c r="M97" s="10">
        <v>6057981</v>
      </c>
      <c r="N97" s="10">
        <v>1373699</v>
      </c>
      <c r="O97" s="10">
        <v>55904</v>
      </c>
      <c r="P97" s="10">
        <v>566</v>
      </c>
      <c r="Q97" s="10">
        <v>18275720</v>
      </c>
      <c r="R97" s="10">
        <v>1392747</v>
      </c>
      <c r="S97" s="10">
        <v>712804</v>
      </c>
      <c r="T97" s="10">
        <v>6181065</v>
      </c>
      <c r="U97" s="10">
        <v>304337</v>
      </c>
      <c r="V97" s="10">
        <v>1390460561</v>
      </c>
      <c r="W97" s="10">
        <v>51774306</v>
      </c>
      <c r="X97" s="10">
        <v>35879467</v>
      </c>
      <c r="Y97" s="10">
        <v>10330179</v>
      </c>
      <c r="Z97" s="10">
        <v>6135003</v>
      </c>
      <c r="AA97" s="10">
        <v>3569247</v>
      </c>
      <c r="AB97" s="10">
        <v>29811028</v>
      </c>
      <c r="AC97" s="10">
        <v>13340626</v>
      </c>
      <c r="AD97" s="10">
        <v>35480722</v>
      </c>
      <c r="AE97" s="10"/>
      <c r="AF97" s="10">
        <v>1106678</v>
      </c>
      <c r="AG97" s="10">
        <v>66819</v>
      </c>
      <c r="AH97" s="10"/>
      <c r="AI97" s="10">
        <v>1884362</v>
      </c>
      <c r="AJ97" s="10"/>
      <c r="AK97" s="10">
        <v>3701132</v>
      </c>
      <c r="AL97" s="10">
        <v>7170131</v>
      </c>
      <c r="AM97" s="10">
        <v>26184</v>
      </c>
      <c r="AN97" s="10">
        <v>16213</v>
      </c>
      <c r="AO97" s="10"/>
      <c r="AP97" s="10"/>
      <c r="AQ97" s="10">
        <v>4700</v>
      </c>
      <c r="AR97" s="10">
        <v>41637101</v>
      </c>
      <c r="AS97" s="10">
        <v>8502292</v>
      </c>
      <c r="AT97" s="10">
        <v>129666</v>
      </c>
      <c r="AU97" s="10">
        <v>222275</v>
      </c>
      <c r="AV97" s="10">
        <v>1645</v>
      </c>
      <c r="AW97" s="10">
        <v>5988</v>
      </c>
      <c r="AX97" s="10">
        <v>4040</v>
      </c>
      <c r="AY97" s="10">
        <v>408842</v>
      </c>
      <c r="AZ97" s="10">
        <v>80081</v>
      </c>
      <c r="BA97" s="10"/>
      <c r="BB97" s="10"/>
      <c r="BC97" s="10"/>
      <c r="BD97" s="10"/>
      <c r="BE97" s="10">
        <v>2649548</v>
      </c>
      <c r="BF97" s="10">
        <v>2018452</v>
      </c>
      <c r="BG97" s="10">
        <v>199192</v>
      </c>
      <c r="BH97" s="10">
        <v>5126</v>
      </c>
      <c r="BI97" s="10"/>
      <c r="BJ97" s="10"/>
      <c r="BK97" s="10">
        <v>4998</v>
      </c>
      <c r="BL97" s="10">
        <v>14241</v>
      </c>
      <c r="BM97" s="10">
        <v>104391098</v>
      </c>
      <c r="BN97" s="10">
        <v>405535651</v>
      </c>
      <c r="BO97" s="10">
        <v>116686857</v>
      </c>
      <c r="BP97" s="10">
        <f t="shared" si="1"/>
        <v>2769291363</v>
      </c>
    </row>
    <row r="98" spans="1:68" x14ac:dyDescent="0.35">
      <c r="A98" s="5"/>
      <c r="B98" s="5"/>
      <c r="C98" s="5"/>
      <c r="D98" s="5"/>
      <c r="E98" s="15" t="s">
        <v>129</v>
      </c>
      <c r="F98" s="16"/>
      <c r="G98" s="24" t="s">
        <v>221</v>
      </c>
      <c r="H98" s="10">
        <v>2518935101</v>
      </c>
      <c r="I98" s="10">
        <v>2661732227</v>
      </c>
      <c r="J98" s="10">
        <v>430242591</v>
      </c>
      <c r="K98" s="10">
        <v>13497784604</v>
      </c>
      <c r="L98" s="10">
        <v>2542292886</v>
      </c>
      <c r="M98" s="10">
        <v>1362701466</v>
      </c>
      <c r="N98" s="10">
        <v>2323945344</v>
      </c>
      <c r="O98" s="10">
        <v>372692798</v>
      </c>
      <c r="P98" s="10">
        <v>395803759</v>
      </c>
      <c r="Q98" s="10">
        <v>7079066986</v>
      </c>
      <c r="R98" s="10">
        <v>3660433899</v>
      </c>
      <c r="S98" s="10">
        <v>217456767</v>
      </c>
      <c r="T98" s="10">
        <v>23994294844</v>
      </c>
      <c r="U98" s="10">
        <v>360312855</v>
      </c>
      <c r="V98" s="10">
        <v>46836816270</v>
      </c>
      <c r="W98" s="10">
        <v>6574078016</v>
      </c>
      <c r="X98" s="10">
        <v>2897801318</v>
      </c>
      <c r="Y98" s="10">
        <v>3673497144</v>
      </c>
      <c r="Z98" s="10">
        <v>2430154636</v>
      </c>
      <c r="AA98" s="10">
        <v>4440934618</v>
      </c>
      <c r="AB98" s="10">
        <v>1373778061</v>
      </c>
      <c r="AC98" s="10">
        <v>9096164532</v>
      </c>
      <c r="AD98" s="10">
        <v>4260011151</v>
      </c>
      <c r="AE98" s="10">
        <v>160430457</v>
      </c>
      <c r="AF98" s="10">
        <v>46131583</v>
      </c>
      <c r="AG98" s="10">
        <v>414833785</v>
      </c>
      <c r="AH98" s="10">
        <v>110160607</v>
      </c>
      <c r="AI98" s="10">
        <v>146818143</v>
      </c>
      <c r="AJ98" s="10">
        <v>108387206</v>
      </c>
      <c r="AK98" s="10">
        <v>259848221</v>
      </c>
      <c r="AL98" s="10">
        <v>419005840</v>
      </c>
      <c r="AM98" s="10">
        <v>303658136</v>
      </c>
      <c r="AN98" s="10">
        <v>242685625</v>
      </c>
      <c r="AO98" s="10">
        <v>317772503</v>
      </c>
      <c r="AP98" s="10">
        <v>90540113</v>
      </c>
      <c r="AQ98" s="10">
        <v>595428354</v>
      </c>
      <c r="AR98" s="10">
        <v>883730775</v>
      </c>
      <c r="AS98" s="10">
        <v>111223090</v>
      </c>
      <c r="AT98" s="10">
        <v>190444049</v>
      </c>
      <c r="AU98" s="10">
        <v>79102632</v>
      </c>
      <c r="AV98" s="10">
        <v>75797962</v>
      </c>
      <c r="AW98" s="10">
        <v>346104248</v>
      </c>
      <c r="AX98" s="10">
        <v>354457044</v>
      </c>
      <c r="AY98" s="10">
        <v>170684524</v>
      </c>
      <c r="AZ98" s="10">
        <v>219501034</v>
      </c>
      <c r="BA98" s="10">
        <v>2234829543</v>
      </c>
      <c r="BB98" s="10">
        <v>119440388</v>
      </c>
      <c r="BC98" s="10">
        <v>121516967</v>
      </c>
      <c r="BD98" s="10">
        <v>105073792</v>
      </c>
      <c r="BE98" s="10">
        <v>39798204</v>
      </c>
      <c r="BF98" s="10">
        <v>4016190648</v>
      </c>
      <c r="BG98" s="10">
        <v>77238976</v>
      </c>
      <c r="BH98" s="10">
        <v>414315091</v>
      </c>
      <c r="BI98" s="10">
        <v>30822358</v>
      </c>
      <c r="BJ98" s="10">
        <v>64504149</v>
      </c>
      <c r="BK98" s="10">
        <v>260383365</v>
      </c>
      <c r="BL98" s="10">
        <v>140712959</v>
      </c>
      <c r="BM98" s="10">
        <v>9980134158</v>
      </c>
      <c r="BN98" s="10">
        <v>8115793536</v>
      </c>
      <c r="BO98" s="10">
        <v>4957546381</v>
      </c>
      <c r="BP98" s="10">
        <f t="shared" si="1"/>
        <v>179325978319</v>
      </c>
    </row>
    <row r="99" spans="1:68" x14ac:dyDescent="0.35">
      <c r="A99" s="5"/>
      <c r="B99" s="5"/>
      <c r="C99" s="5"/>
      <c r="D99" s="5"/>
      <c r="E99" s="15" t="s">
        <v>165</v>
      </c>
      <c r="F99" s="16"/>
      <c r="G99" s="24" t="s">
        <v>221</v>
      </c>
      <c r="H99" s="10"/>
      <c r="I99" s="10"/>
      <c r="J99" s="10"/>
      <c r="K99" s="10">
        <v>1675434052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>
        <v>1694122054</v>
      </c>
      <c r="W99" s="10"/>
      <c r="X99" s="10"/>
      <c r="Y99" s="10"/>
      <c r="Z99" s="10"/>
      <c r="AA99" s="10"/>
      <c r="AB99" s="10"/>
      <c r="AC99" s="10">
        <v>699971020</v>
      </c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>
        <v>6062398</v>
      </c>
      <c r="BO99" s="10"/>
      <c r="BP99" s="10">
        <f t="shared" si="1"/>
        <v>4075589524</v>
      </c>
    </row>
    <row r="100" spans="1:68" x14ac:dyDescent="0.35">
      <c r="A100" s="5"/>
      <c r="B100" s="5"/>
      <c r="C100" s="5"/>
      <c r="D100" s="5"/>
      <c r="E100" s="15" t="s">
        <v>166</v>
      </c>
      <c r="F100" s="16"/>
      <c r="G100" s="24" t="s">
        <v>221</v>
      </c>
      <c r="H100" s="10">
        <v>22581671</v>
      </c>
      <c r="I100" s="10">
        <v>72775483</v>
      </c>
      <c r="J100" s="10">
        <v>936699</v>
      </c>
      <c r="K100" s="10">
        <v>252837668</v>
      </c>
      <c r="L100" s="10">
        <v>22638241</v>
      </c>
      <c r="M100" s="10">
        <v>13341529</v>
      </c>
      <c r="N100" s="10">
        <v>28847590</v>
      </c>
      <c r="O100" s="10">
        <v>7225923</v>
      </c>
      <c r="P100" s="10">
        <v>2724193</v>
      </c>
      <c r="Q100" s="10">
        <v>92149060</v>
      </c>
      <c r="R100" s="10">
        <v>37900838</v>
      </c>
      <c r="S100" s="10">
        <v>1257452</v>
      </c>
      <c r="T100" s="10">
        <v>314751505</v>
      </c>
      <c r="U100" s="10">
        <v>2739914</v>
      </c>
      <c r="V100" s="10">
        <v>418254958</v>
      </c>
      <c r="W100" s="10">
        <v>69549319</v>
      </c>
      <c r="X100" s="10">
        <v>29132314</v>
      </c>
      <c r="Y100" s="10">
        <v>28724629</v>
      </c>
      <c r="Z100" s="10">
        <v>38768503</v>
      </c>
      <c r="AA100" s="10">
        <v>80319495</v>
      </c>
      <c r="AB100" s="10">
        <v>12747891</v>
      </c>
      <c r="AC100" s="10">
        <v>169357604</v>
      </c>
      <c r="AD100" s="10">
        <v>74368338</v>
      </c>
      <c r="AE100" s="10">
        <v>2853014</v>
      </c>
      <c r="AF100" s="10">
        <v>178195</v>
      </c>
      <c r="AG100" s="10">
        <v>2597268</v>
      </c>
      <c r="AH100" s="10">
        <v>283254</v>
      </c>
      <c r="AI100" s="10">
        <v>685095</v>
      </c>
      <c r="AJ100" s="10">
        <v>399619</v>
      </c>
      <c r="AK100" s="10">
        <v>2951663</v>
      </c>
      <c r="AL100" s="10">
        <v>4473007</v>
      </c>
      <c r="AM100" s="10">
        <v>940860</v>
      </c>
      <c r="AN100" s="10">
        <v>1249363</v>
      </c>
      <c r="AO100" s="10">
        <v>1137937</v>
      </c>
      <c r="AP100" s="10">
        <v>190323</v>
      </c>
      <c r="AQ100" s="10">
        <v>2877085</v>
      </c>
      <c r="AR100" s="10">
        <v>3987290</v>
      </c>
      <c r="AS100" s="10">
        <v>778464</v>
      </c>
      <c r="AT100" s="10">
        <v>853857</v>
      </c>
      <c r="AU100" s="10">
        <v>546350</v>
      </c>
      <c r="AV100" s="10">
        <v>885051</v>
      </c>
      <c r="AW100" s="10">
        <v>3151814</v>
      </c>
      <c r="AX100" s="10">
        <v>2030299</v>
      </c>
      <c r="AY100" s="10">
        <v>927192</v>
      </c>
      <c r="AZ100" s="10">
        <v>4772823</v>
      </c>
      <c r="BA100" s="10">
        <v>18211514</v>
      </c>
      <c r="BB100" s="10">
        <v>609053</v>
      </c>
      <c r="BC100" s="10">
        <v>905346</v>
      </c>
      <c r="BD100" s="10">
        <v>807290</v>
      </c>
      <c r="BE100" s="10">
        <v>259491</v>
      </c>
      <c r="BF100" s="10">
        <v>76823798</v>
      </c>
      <c r="BG100" s="10">
        <v>384289</v>
      </c>
      <c r="BH100" s="10">
        <v>3055439</v>
      </c>
      <c r="BI100" s="10">
        <v>87443</v>
      </c>
      <c r="BJ100" s="10">
        <v>161720</v>
      </c>
      <c r="BK100" s="10">
        <v>1835370</v>
      </c>
      <c r="BL100" s="10">
        <v>475681</v>
      </c>
      <c r="BM100" s="10">
        <v>99723977</v>
      </c>
      <c r="BN100" s="10">
        <v>99393341</v>
      </c>
      <c r="BO100" s="10">
        <v>36852519</v>
      </c>
      <c r="BP100" s="10">
        <f t="shared" si="1"/>
        <v>2172266911</v>
      </c>
    </row>
    <row r="101" spans="1:68" x14ac:dyDescent="0.35">
      <c r="A101" s="5"/>
      <c r="B101" s="5"/>
      <c r="C101" s="5"/>
      <c r="D101" s="5"/>
      <c r="E101" s="15" t="s">
        <v>168</v>
      </c>
      <c r="F101" s="16"/>
      <c r="G101" s="24" t="s">
        <v>221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>
        <f t="shared" si="1"/>
        <v>0</v>
      </c>
    </row>
    <row r="102" spans="1:68" x14ac:dyDescent="0.35">
      <c r="A102" s="5"/>
      <c r="B102" s="5"/>
      <c r="C102" s="5"/>
      <c r="D102" s="5"/>
      <c r="E102" s="15" t="s">
        <v>136</v>
      </c>
      <c r="F102" s="16"/>
      <c r="G102" s="24" t="s">
        <v>221</v>
      </c>
      <c r="H102" s="10"/>
      <c r="I102" s="10">
        <v>71040242</v>
      </c>
      <c r="J102" s="10">
        <v>5502568</v>
      </c>
      <c r="K102" s="10">
        <v>82668055</v>
      </c>
      <c r="L102" s="10">
        <v>10984816</v>
      </c>
      <c r="M102" s="10">
        <v>10345902</v>
      </c>
      <c r="N102" s="10">
        <v>48601884</v>
      </c>
      <c r="O102" s="10">
        <v>1264977</v>
      </c>
      <c r="P102" s="10"/>
      <c r="Q102" s="10">
        <v>70187295</v>
      </c>
      <c r="R102" s="10"/>
      <c r="S102" s="10"/>
      <c r="T102" s="10">
        <v>360325187</v>
      </c>
      <c r="U102" s="10"/>
      <c r="V102" s="10">
        <v>14635899</v>
      </c>
      <c r="W102" s="10">
        <v>119497031</v>
      </c>
      <c r="X102" s="10">
        <v>46581694</v>
      </c>
      <c r="Y102" s="10">
        <v>1904184</v>
      </c>
      <c r="Z102" s="10">
        <v>33259244</v>
      </c>
      <c r="AA102" s="10">
        <v>152052490</v>
      </c>
      <c r="AB102" s="10">
        <v>45616087</v>
      </c>
      <c r="AC102" s="10"/>
      <c r="AD102" s="10">
        <v>10634143</v>
      </c>
      <c r="AE102" s="10"/>
      <c r="AF102" s="10"/>
      <c r="AG102" s="10">
        <v>4075080</v>
      </c>
      <c r="AH102" s="10"/>
      <c r="AI102" s="10"/>
      <c r="AJ102" s="10"/>
      <c r="AK102" s="10"/>
      <c r="AL102" s="10"/>
      <c r="AM102" s="10"/>
      <c r="AN102" s="10"/>
      <c r="AO102" s="10">
        <v>11144101</v>
      </c>
      <c r="AP102" s="10"/>
      <c r="AQ102" s="10">
        <v>4015809</v>
      </c>
      <c r="AR102" s="10"/>
      <c r="AS102" s="10"/>
      <c r="AT102" s="10"/>
      <c r="AU102" s="10"/>
      <c r="AV102" s="10"/>
      <c r="AW102" s="10">
        <v>789454</v>
      </c>
      <c r="AX102" s="10">
        <v>3353721</v>
      </c>
      <c r="AY102" s="10"/>
      <c r="AZ102" s="10">
        <v>15152032</v>
      </c>
      <c r="BA102" s="10"/>
      <c r="BB102" s="10"/>
      <c r="BC102" s="10">
        <v>59642</v>
      </c>
      <c r="BD102" s="10"/>
      <c r="BE102" s="10"/>
      <c r="BF102" s="10">
        <v>65162310</v>
      </c>
      <c r="BG102" s="10"/>
      <c r="BH102" s="10">
        <v>12215125</v>
      </c>
      <c r="BI102" s="10"/>
      <c r="BJ102" s="10"/>
      <c r="BK102" s="10"/>
      <c r="BL102" s="10"/>
      <c r="BM102" s="10">
        <v>77755264</v>
      </c>
      <c r="BN102" s="10">
        <v>208442907</v>
      </c>
      <c r="BO102" s="10">
        <v>122858725</v>
      </c>
      <c r="BP102" s="10">
        <f t="shared" si="1"/>
        <v>1610125868</v>
      </c>
    </row>
    <row r="103" spans="1:68" x14ac:dyDescent="0.35">
      <c r="A103" s="5"/>
      <c r="B103" s="5"/>
      <c r="C103" s="5"/>
      <c r="D103" s="5"/>
      <c r="E103" s="15" t="s">
        <v>137</v>
      </c>
      <c r="F103" s="16"/>
      <c r="G103" s="24" t="s">
        <v>221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>
        <v>4734960</v>
      </c>
      <c r="X103" s="10">
        <v>-510539</v>
      </c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>
        <f t="shared" si="1"/>
        <v>4224421</v>
      </c>
    </row>
    <row r="104" spans="1:68" x14ac:dyDescent="0.35">
      <c r="A104" s="5"/>
      <c r="B104" s="5"/>
      <c r="C104" s="5"/>
      <c r="D104" s="5"/>
      <c r="E104" s="15" t="s">
        <v>170</v>
      </c>
      <c r="F104" s="16"/>
      <c r="G104" s="24" t="s">
        <v>221</v>
      </c>
      <c r="H104" s="10">
        <v>7231201</v>
      </c>
      <c r="I104" s="10">
        <v>2935699</v>
      </c>
      <c r="J104" s="10">
        <v>22193902</v>
      </c>
      <c r="K104" s="10">
        <v>59576158</v>
      </c>
      <c r="L104" s="10">
        <v>20421773</v>
      </c>
      <c r="M104" s="10">
        <v>3130861</v>
      </c>
      <c r="N104" s="10">
        <v>9978946</v>
      </c>
      <c r="O104" s="10">
        <v>754899</v>
      </c>
      <c r="P104" s="10">
        <v>1123229</v>
      </c>
      <c r="Q104" s="10">
        <v>38744108</v>
      </c>
      <c r="R104" s="10">
        <v>3263630</v>
      </c>
      <c r="S104" s="10">
        <v>185736</v>
      </c>
      <c r="T104" s="10">
        <v>231046003</v>
      </c>
      <c r="U104" s="10">
        <v>690836</v>
      </c>
      <c r="V104" s="10">
        <v>172801238</v>
      </c>
      <c r="W104" s="10">
        <v>23868601</v>
      </c>
      <c r="X104" s="10">
        <v>14073452</v>
      </c>
      <c r="Y104" s="10">
        <v>11737078</v>
      </c>
      <c r="Z104" s="10">
        <v>1888072</v>
      </c>
      <c r="AA104" s="10">
        <v>14049779</v>
      </c>
      <c r="AB104" s="10">
        <v>12252795</v>
      </c>
      <c r="AC104" s="10">
        <v>25819909</v>
      </c>
      <c r="AD104" s="10">
        <v>5593073</v>
      </c>
      <c r="AE104" s="10">
        <v>866490</v>
      </c>
      <c r="AF104" s="10">
        <v>50894</v>
      </c>
      <c r="AG104" s="10">
        <v>312302</v>
      </c>
      <c r="AH104" s="10">
        <v>1042858</v>
      </c>
      <c r="AI104" s="10">
        <v>105115</v>
      </c>
      <c r="AJ104" s="10">
        <v>78377</v>
      </c>
      <c r="AK104" s="10">
        <v>669055</v>
      </c>
      <c r="AL104" s="10">
        <v>265166</v>
      </c>
      <c r="AM104" s="10">
        <v>2726553</v>
      </c>
      <c r="AN104" s="10">
        <v>884923</v>
      </c>
      <c r="AO104" s="10">
        <v>1069388</v>
      </c>
      <c r="AP104" s="10">
        <v>390916</v>
      </c>
      <c r="AQ104" s="10">
        <v>900487</v>
      </c>
      <c r="AR104" s="10">
        <v>1165134</v>
      </c>
      <c r="AS104" s="10">
        <v>256717</v>
      </c>
      <c r="AT104" s="10">
        <v>114089</v>
      </c>
      <c r="AU104" s="10">
        <v>82666</v>
      </c>
      <c r="AV104" s="10">
        <v>459620</v>
      </c>
      <c r="AW104" s="10">
        <v>4139786</v>
      </c>
      <c r="AX104" s="10">
        <v>2434927</v>
      </c>
      <c r="AY104" s="10">
        <v>204845</v>
      </c>
      <c r="AZ104" s="10">
        <v>2160497</v>
      </c>
      <c r="BA104" s="10">
        <v>8182351</v>
      </c>
      <c r="BB104" s="10">
        <v>1228766</v>
      </c>
      <c r="BC104" s="10">
        <v>920917</v>
      </c>
      <c r="BD104" s="10">
        <v>117817</v>
      </c>
      <c r="BE104" s="10">
        <v>56255</v>
      </c>
      <c r="BF104" s="10">
        <v>12931485</v>
      </c>
      <c r="BG104" s="10">
        <v>71079</v>
      </c>
      <c r="BH104" s="10">
        <v>403560</v>
      </c>
      <c r="BI104" s="10">
        <v>41187</v>
      </c>
      <c r="BJ104" s="10">
        <v>326485</v>
      </c>
      <c r="BK104" s="10">
        <v>1349814</v>
      </c>
      <c r="BL104" s="10">
        <v>149815</v>
      </c>
      <c r="BM104" s="10">
        <v>36290334</v>
      </c>
      <c r="BN104" s="10">
        <v>108206224</v>
      </c>
      <c r="BO104" s="10">
        <v>5825285</v>
      </c>
      <c r="BP104" s="10">
        <f t="shared" si="1"/>
        <v>879843157</v>
      </c>
    </row>
    <row r="105" spans="1:68" x14ac:dyDescent="0.35">
      <c r="A105" s="5"/>
      <c r="B105" s="5"/>
      <c r="C105" s="5"/>
      <c r="D105" s="5"/>
      <c r="E105" s="15" t="s">
        <v>171</v>
      </c>
      <c r="F105" s="16"/>
      <c r="G105" s="24" t="s">
        <v>221</v>
      </c>
      <c r="H105" s="10"/>
      <c r="I105" s="10"/>
      <c r="J105" s="10"/>
      <c r="K105" s="10">
        <v>1360598</v>
      </c>
      <c r="L105" s="10"/>
      <c r="M105" s="10"/>
      <c r="N105" s="10"/>
      <c r="O105" s="10">
        <v>18161</v>
      </c>
      <c r="P105" s="10"/>
      <c r="Q105" s="10"/>
      <c r="R105" s="10"/>
      <c r="S105" s="10">
        <v>22061</v>
      </c>
      <c r="T105" s="10">
        <v>11946666</v>
      </c>
      <c r="U105" s="10"/>
      <c r="V105" s="10">
        <v>2457367</v>
      </c>
      <c r="W105" s="10"/>
      <c r="X105" s="10"/>
      <c r="Y105" s="10"/>
      <c r="Z105" s="10"/>
      <c r="AA105" s="10"/>
      <c r="AB105" s="10"/>
      <c r="AC105" s="10">
        <v>862272</v>
      </c>
      <c r="AD105" s="10"/>
      <c r="AE105" s="10"/>
      <c r="AF105" s="10">
        <v>5481</v>
      </c>
      <c r="AG105" s="10"/>
      <c r="AH105" s="10"/>
      <c r="AI105" s="10">
        <v>14139</v>
      </c>
      <c r="AJ105" s="10"/>
      <c r="AK105" s="10">
        <v>12062</v>
      </c>
      <c r="AL105" s="10">
        <v>26609</v>
      </c>
      <c r="AM105" s="10"/>
      <c r="AN105" s="10">
        <v>23550</v>
      </c>
      <c r="AO105" s="10"/>
      <c r="AP105" s="10"/>
      <c r="AQ105" s="10"/>
      <c r="AR105" s="10">
        <v>33720</v>
      </c>
      <c r="AS105" s="10"/>
      <c r="AT105" s="10">
        <v>15407</v>
      </c>
      <c r="AU105" s="10">
        <v>6323</v>
      </c>
      <c r="AV105" s="10"/>
      <c r="AW105" s="10">
        <v>22608</v>
      </c>
      <c r="AX105" s="10"/>
      <c r="AY105" s="10">
        <v>5335</v>
      </c>
      <c r="AZ105" s="10">
        <v>205467</v>
      </c>
      <c r="BA105" s="10"/>
      <c r="BB105" s="10"/>
      <c r="BC105" s="10"/>
      <c r="BD105" s="10">
        <v>9626</v>
      </c>
      <c r="BE105" s="10">
        <v>4338</v>
      </c>
      <c r="BF105" s="10"/>
      <c r="BG105" s="10">
        <v>6321</v>
      </c>
      <c r="BH105" s="10"/>
      <c r="BI105" s="10">
        <v>3167</v>
      </c>
      <c r="BJ105" s="10"/>
      <c r="BK105" s="10"/>
      <c r="BL105" s="10">
        <v>8521</v>
      </c>
      <c r="BM105" s="10">
        <v>15690</v>
      </c>
      <c r="BN105" s="10"/>
      <c r="BO105" s="10"/>
      <c r="BP105" s="10">
        <f t="shared" si="1"/>
        <v>17085489</v>
      </c>
    </row>
    <row r="106" spans="1:68" x14ac:dyDescent="0.35">
      <c r="A106" s="5"/>
      <c r="B106" s="5"/>
      <c r="C106" s="5"/>
      <c r="D106" s="5"/>
      <c r="E106" s="15" t="s">
        <v>172</v>
      </c>
      <c r="F106" s="16"/>
      <c r="G106" s="24" t="s">
        <v>221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>
        <v>409103</v>
      </c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>
        <f t="shared" si="1"/>
        <v>409103</v>
      </c>
    </row>
    <row r="107" spans="1:68" x14ac:dyDescent="0.35">
      <c r="A107" s="5"/>
      <c r="B107" s="5"/>
      <c r="C107" s="5"/>
      <c r="D107" s="5"/>
      <c r="E107" s="15" t="s">
        <v>173</v>
      </c>
      <c r="F107" s="16"/>
      <c r="G107" s="24" t="s">
        <v>221</v>
      </c>
      <c r="H107" s="10"/>
      <c r="I107" s="10"/>
      <c r="J107" s="10"/>
      <c r="K107" s="10"/>
      <c r="L107" s="10">
        <v>195905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>
        <f t="shared" si="1"/>
        <v>195905</v>
      </c>
    </row>
    <row r="108" spans="1:68" x14ac:dyDescent="0.35">
      <c r="A108" s="5"/>
      <c r="B108" s="5"/>
      <c r="C108" s="5"/>
      <c r="D108" s="5"/>
      <c r="E108" s="15" t="s">
        <v>174</v>
      </c>
      <c r="F108" s="17"/>
      <c r="G108" s="24" t="s">
        <v>221</v>
      </c>
      <c r="H108" s="10">
        <v>844211</v>
      </c>
      <c r="I108" s="10">
        <v>1802717</v>
      </c>
      <c r="J108" s="10">
        <v>97459</v>
      </c>
      <c r="K108" s="10">
        <v>16503078</v>
      </c>
      <c r="L108" s="10">
        <v>1894309</v>
      </c>
      <c r="M108" s="10">
        <v>688534</v>
      </c>
      <c r="N108" s="10">
        <v>1997081</v>
      </c>
      <c r="O108" s="10">
        <v>99748</v>
      </c>
      <c r="P108" s="10">
        <v>62555</v>
      </c>
      <c r="Q108" s="10">
        <v>6165853</v>
      </c>
      <c r="R108" s="10">
        <v>868861</v>
      </c>
      <c r="S108" s="10">
        <v>11789</v>
      </c>
      <c r="T108" s="10">
        <v>16588185</v>
      </c>
      <c r="U108" s="10">
        <v>25779</v>
      </c>
      <c r="V108" s="10">
        <v>8863184</v>
      </c>
      <c r="W108" s="10">
        <v>4193293</v>
      </c>
      <c r="X108" s="10">
        <v>4261518</v>
      </c>
      <c r="Y108" s="10">
        <v>3402412</v>
      </c>
      <c r="Z108" s="10">
        <v>1345614</v>
      </c>
      <c r="AA108" s="10">
        <v>3186837</v>
      </c>
      <c r="AB108" s="10">
        <v>2706707</v>
      </c>
      <c r="AC108" s="10">
        <v>3151919</v>
      </c>
      <c r="AD108" s="10">
        <v>4722186</v>
      </c>
      <c r="AE108" s="10">
        <v>622154</v>
      </c>
      <c r="AF108" s="10">
        <v>749</v>
      </c>
      <c r="AG108" s="10">
        <v>158621</v>
      </c>
      <c r="AH108" s="10">
        <v>22929</v>
      </c>
      <c r="AI108" s="10">
        <v>11692</v>
      </c>
      <c r="AJ108" s="10">
        <v>23756</v>
      </c>
      <c r="AK108" s="10">
        <v>130731</v>
      </c>
      <c r="AL108" s="10">
        <v>17057</v>
      </c>
      <c r="AM108" s="10">
        <v>180136</v>
      </c>
      <c r="AN108" s="10">
        <v>13494</v>
      </c>
      <c r="AO108" s="10">
        <v>107115</v>
      </c>
      <c r="AP108" s="10">
        <v>23772</v>
      </c>
      <c r="AQ108" s="10">
        <v>106097</v>
      </c>
      <c r="AR108" s="10">
        <v>34919</v>
      </c>
      <c r="AS108" s="10">
        <v>6146</v>
      </c>
      <c r="AT108" s="10">
        <v>27793</v>
      </c>
      <c r="AU108" s="10">
        <v>8652</v>
      </c>
      <c r="AV108" s="10">
        <v>59620</v>
      </c>
      <c r="AW108" s="10">
        <v>31417</v>
      </c>
      <c r="AX108" s="10">
        <v>43847</v>
      </c>
      <c r="AY108" s="10">
        <v>94086</v>
      </c>
      <c r="AZ108" s="10">
        <v>5872</v>
      </c>
      <c r="BA108" s="10">
        <v>394615</v>
      </c>
      <c r="BB108" s="10">
        <v>44884</v>
      </c>
      <c r="BC108" s="10">
        <v>29878</v>
      </c>
      <c r="BD108" s="10">
        <v>11471</v>
      </c>
      <c r="BE108" s="10">
        <v>2972</v>
      </c>
      <c r="BF108" s="10">
        <v>1762569</v>
      </c>
      <c r="BG108" s="10">
        <v>637</v>
      </c>
      <c r="BH108" s="10">
        <v>90294</v>
      </c>
      <c r="BI108" s="10">
        <v>88</v>
      </c>
      <c r="BJ108" s="10">
        <v>8530</v>
      </c>
      <c r="BK108" s="10">
        <v>119436</v>
      </c>
      <c r="BL108" s="10">
        <v>3244</v>
      </c>
      <c r="BM108" s="10">
        <v>3763030</v>
      </c>
      <c r="BN108" s="10">
        <v>21430782</v>
      </c>
      <c r="BO108" s="10">
        <v>3471321</v>
      </c>
      <c r="BP108" s="10">
        <f t="shared" si="1"/>
        <v>116348235</v>
      </c>
    </row>
    <row r="109" spans="1:68" x14ac:dyDescent="0.35">
      <c r="A109" s="5"/>
      <c r="B109" s="5"/>
      <c r="C109" s="5"/>
      <c r="D109" s="5"/>
      <c r="E109" s="15" t="s">
        <v>175</v>
      </c>
      <c r="F109" s="16"/>
      <c r="G109" s="24" t="s">
        <v>221</v>
      </c>
      <c r="H109" s="10">
        <v>6386990</v>
      </c>
      <c r="I109" s="10">
        <v>1132982</v>
      </c>
      <c r="J109" s="10">
        <v>22096442</v>
      </c>
      <c r="K109" s="10">
        <v>41712482</v>
      </c>
      <c r="L109" s="10">
        <v>18331559</v>
      </c>
      <c r="M109" s="10">
        <v>2442326</v>
      </c>
      <c r="N109" s="10">
        <v>7981865</v>
      </c>
      <c r="O109" s="10">
        <v>636990</v>
      </c>
      <c r="P109" s="10">
        <v>1060673</v>
      </c>
      <c r="Q109" s="10">
        <v>32578255</v>
      </c>
      <c r="R109" s="10">
        <v>2394769</v>
      </c>
      <c r="S109" s="10">
        <v>151886</v>
      </c>
      <c r="T109" s="10">
        <v>202511153</v>
      </c>
      <c r="U109" s="10">
        <v>665056</v>
      </c>
      <c r="V109" s="10">
        <v>161480687</v>
      </c>
      <c r="W109" s="10">
        <v>19675307</v>
      </c>
      <c r="X109" s="10">
        <v>9811934</v>
      </c>
      <c r="Y109" s="10">
        <v>8334666</v>
      </c>
      <c r="Z109" s="10">
        <v>542457</v>
      </c>
      <c r="AA109" s="10">
        <v>10862942</v>
      </c>
      <c r="AB109" s="10">
        <v>9546088</v>
      </c>
      <c r="AC109" s="10">
        <v>21805718</v>
      </c>
      <c r="AD109" s="10">
        <v>461785</v>
      </c>
      <c r="AE109" s="10">
        <v>244336</v>
      </c>
      <c r="AF109" s="10">
        <v>44664</v>
      </c>
      <c r="AG109" s="10">
        <v>153681</v>
      </c>
      <c r="AH109" s="10">
        <v>1019929</v>
      </c>
      <c r="AI109" s="10">
        <v>79284</v>
      </c>
      <c r="AJ109" s="10">
        <v>54621</v>
      </c>
      <c r="AK109" s="10">
        <v>526262</v>
      </c>
      <c r="AL109" s="10">
        <v>221500</v>
      </c>
      <c r="AM109" s="10">
        <v>2546417</v>
      </c>
      <c r="AN109" s="10">
        <v>847879</v>
      </c>
      <c r="AO109" s="10">
        <v>962273</v>
      </c>
      <c r="AP109" s="10">
        <v>367145</v>
      </c>
      <c r="AQ109" s="10">
        <v>794390</v>
      </c>
      <c r="AR109" s="10">
        <v>1096495</v>
      </c>
      <c r="AS109" s="10">
        <v>250571</v>
      </c>
      <c r="AT109" s="10">
        <v>70889</v>
      </c>
      <c r="AU109" s="10">
        <v>67692</v>
      </c>
      <c r="AV109" s="10">
        <v>400000</v>
      </c>
      <c r="AW109" s="10">
        <v>4085761</v>
      </c>
      <c r="AX109" s="10">
        <v>2391079</v>
      </c>
      <c r="AY109" s="10">
        <v>105425</v>
      </c>
      <c r="AZ109" s="10">
        <v>1949159</v>
      </c>
      <c r="BA109" s="10">
        <v>7787736</v>
      </c>
      <c r="BB109" s="10">
        <v>1183882</v>
      </c>
      <c r="BC109" s="10">
        <v>891039</v>
      </c>
      <c r="BD109" s="10">
        <v>96720</v>
      </c>
      <c r="BE109" s="10">
        <v>48945</v>
      </c>
      <c r="BF109" s="10">
        <v>11168916</v>
      </c>
      <c r="BG109" s="10">
        <v>64121</v>
      </c>
      <c r="BH109" s="10">
        <v>313266</v>
      </c>
      <c r="BI109" s="10">
        <v>37933</v>
      </c>
      <c r="BJ109" s="10">
        <v>317955</v>
      </c>
      <c r="BK109" s="10">
        <v>1230378</v>
      </c>
      <c r="BL109" s="10">
        <v>138050</v>
      </c>
      <c r="BM109" s="10">
        <v>32511614</v>
      </c>
      <c r="BN109" s="10">
        <v>86775442</v>
      </c>
      <c r="BO109" s="10">
        <v>2353964</v>
      </c>
      <c r="BP109" s="10">
        <f t="shared" si="1"/>
        <v>745804425</v>
      </c>
    </row>
    <row r="110" spans="1:68" x14ac:dyDescent="0.35">
      <c r="A110" s="5"/>
      <c r="B110" s="5"/>
      <c r="C110" s="5"/>
      <c r="D110" s="5"/>
      <c r="E110" s="15" t="s">
        <v>176</v>
      </c>
      <c r="F110" s="16"/>
      <c r="G110" s="24" t="s">
        <v>221</v>
      </c>
      <c r="H110" s="10">
        <v>2958404</v>
      </c>
      <c r="I110" s="10">
        <v>10006483</v>
      </c>
      <c r="J110" s="10">
        <v>2836886</v>
      </c>
      <c r="K110" s="10">
        <v>27265572</v>
      </c>
      <c r="L110" s="10">
        <v>7291072</v>
      </c>
      <c r="M110" s="10">
        <v>5318786</v>
      </c>
      <c r="N110" s="10">
        <v>10600844</v>
      </c>
      <c r="O110" s="10">
        <v>1088337</v>
      </c>
      <c r="P110" s="10">
        <v>587590</v>
      </c>
      <c r="Q110" s="10">
        <v>12491180</v>
      </c>
      <c r="R110" s="10">
        <v>2143724</v>
      </c>
      <c r="S110" s="10">
        <v>89535</v>
      </c>
      <c r="T110" s="10">
        <v>84570757</v>
      </c>
      <c r="U110" s="10">
        <v>1517786</v>
      </c>
      <c r="V110" s="10">
        <v>62223404</v>
      </c>
      <c r="W110" s="10">
        <v>12804598</v>
      </c>
      <c r="X110" s="10">
        <v>11790711</v>
      </c>
      <c r="Y110" s="10">
        <v>12673129</v>
      </c>
      <c r="Z110" s="10">
        <v>4857903</v>
      </c>
      <c r="AA110" s="10">
        <v>14511461</v>
      </c>
      <c r="AB110" s="10">
        <v>4851744</v>
      </c>
      <c r="AC110" s="10">
        <v>11090864</v>
      </c>
      <c r="AD110" s="10">
        <v>8969481</v>
      </c>
      <c r="AE110" s="10">
        <v>406312</v>
      </c>
      <c r="AF110" s="10">
        <v>129608</v>
      </c>
      <c r="AG110" s="10">
        <v>1227064</v>
      </c>
      <c r="AH110" s="10">
        <v>279735</v>
      </c>
      <c r="AI110" s="10">
        <v>263199</v>
      </c>
      <c r="AJ110" s="10">
        <v>260548</v>
      </c>
      <c r="AK110" s="10">
        <v>637506</v>
      </c>
      <c r="AL110" s="10">
        <v>790018</v>
      </c>
      <c r="AM110" s="10">
        <v>258403</v>
      </c>
      <c r="AN110" s="10">
        <v>511114</v>
      </c>
      <c r="AO110" s="10">
        <v>1376276</v>
      </c>
      <c r="AP110" s="10">
        <v>142167</v>
      </c>
      <c r="AQ110" s="10">
        <v>1716535</v>
      </c>
      <c r="AR110" s="10">
        <v>3021586</v>
      </c>
      <c r="AS110" s="10">
        <v>346230</v>
      </c>
      <c r="AT110" s="10">
        <v>177445</v>
      </c>
      <c r="AU110" s="10">
        <v>59075</v>
      </c>
      <c r="AV110" s="10">
        <v>283187</v>
      </c>
      <c r="AW110" s="10">
        <v>2199598</v>
      </c>
      <c r="AX110" s="10">
        <v>3545830</v>
      </c>
      <c r="AY110" s="10">
        <v>1325504</v>
      </c>
      <c r="AZ110" s="10">
        <v>750685</v>
      </c>
      <c r="BA110" s="10">
        <v>9844330</v>
      </c>
      <c r="BB110" s="10">
        <v>333822</v>
      </c>
      <c r="BC110" s="10">
        <v>807545</v>
      </c>
      <c r="BD110" s="10">
        <v>331460</v>
      </c>
      <c r="BE110" s="10">
        <v>146592</v>
      </c>
      <c r="BF110" s="10">
        <v>8990911</v>
      </c>
      <c r="BG110" s="10">
        <v>51630</v>
      </c>
      <c r="BH110" s="10">
        <v>559124</v>
      </c>
      <c r="BI110" s="10">
        <v>62076</v>
      </c>
      <c r="BJ110" s="10">
        <v>445275</v>
      </c>
      <c r="BK110" s="10">
        <v>652235</v>
      </c>
      <c r="BL110" s="10">
        <v>125084</v>
      </c>
      <c r="BM110" s="10">
        <v>31229518</v>
      </c>
      <c r="BN110" s="10">
        <v>13083275</v>
      </c>
      <c r="BO110" s="10">
        <v>15774702</v>
      </c>
      <c r="BP110" s="10">
        <f t="shared" si="1"/>
        <v>414685455</v>
      </c>
    </row>
    <row r="111" spans="1:68" x14ac:dyDescent="0.35">
      <c r="A111" s="5"/>
      <c r="B111" s="5"/>
      <c r="C111" s="5"/>
      <c r="D111" s="5"/>
      <c r="E111" s="15" t="s">
        <v>177</v>
      </c>
      <c r="F111" s="16"/>
      <c r="G111" s="24" t="s">
        <v>221</v>
      </c>
      <c r="H111" s="10">
        <v>751738</v>
      </c>
      <c r="I111" s="10">
        <v>554220</v>
      </c>
      <c r="J111" s="10">
        <v>982613</v>
      </c>
      <c r="K111" s="10">
        <v>18917444</v>
      </c>
      <c r="L111" s="10">
        <v>2118550</v>
      </c>
      <c r="M111" s="10">
        <v>383314</v>
      </c>
      <c r="N111" s="10">
        <v>1504369</v>
      </c>
      <c r="O111" s="10">
        <v>39748</v>
      </c>
      <c r="P111" s="10">
        <v>391367</v>
      </c>
      <c r="Q111" s="10">
        <v>2681500</v>
      </c>
      <c r="R111" s="10"/>
      <c r="S111" s="10">
        <v>89486</v>
      </c>
      <c r="T111" s="10">
        <v>38200835</v>
      </c>
      <c r="U111" s="10">
        <v>182728</v>
      </c>
      <c r="V111" s="10">
        <v>33843990</v>
      </c>
      <c r="W111" s="10">
        <v>4283826</v>
      </c>
      <c r="X111" s="10">
        <v>137024</v>
      </c>
      <c r="Y111" s="10">
        <v>785756</v>
      </c>
      <c r="Z111" s="10"/>
      <c r="AA111" s="10">
        <v>3637306</v>
      </c>
      <c r="AB111" s="10">
        <v>502158</v>
      </c>
      <c r="AC111" s="10">
        <v>7009179</v>
      </c>
      <c r="AD111" s="10">
        <v>168865</v>
      </c>
      <c r="AE111" s="10">
        <v>400359</v>
      </c>
      <c r="AF111" s="10">
        <v>48496</v>
      </c>
      <c r="AG111" s="10">
        <v>409948</v>
      </c>
      <c r="AH111" s="10">
        <v>143340</v>
      </c>
      <c r="AI111" s="10">
        <v>147663</v>
      </c>
      <c r="AJ111" s="10">
        <v>222291</v>
      </c>
      <c r="AK111" s="10">
        <v>129742</v>
      </c>
      <c r="AL111" s="10">
        <v>214985</v>
      </c>
      <c r="AM111" s="10">
        <v>127409</v>
      </c>
      <c r="AN111" s="10">
        <v>143880</v>
      </c>
      <c r="AO111" s="10">
        <v>54307</v>
      </c>
      <c r="AP111" s="10">
        <v>142036</v>
      </c>
      <c r="AQ111" s="10">
        <v>451927</v>
      </c>
      <c r="AR111" s="10">
        <v>530337</v>
      </c>
      <c r="AS111" s="10">
        <v>92217</v>
      </c>
      <c r="AT111" s="10">
        <v>109501</v>
      </c>
      <c r="AU111" s="10">
        <v>59024</v>
      </c>
      <c r="AV111" s="10">
        <v>72696</v>
      </c>
      <c r="AW111" s="10">
        <v>357502</v>
      </c>
      <c r="AX111" s="10">
        <v>283548</v>
      </c>
      <c r="AY111" s="10">
        <v>175019</v>
      </c>
      <c r="AZ111" s="10">
        <v>135728</v>
      </c>
      <c r="BA111" s="10">
        <v>3098537</v>
      </c>
      <c r="BB111" s="10">
        <v>98426</v>
      </c>
      <c r="BC111" s="10">
        <v>222288</v>
      </c>
      <c r="BD111" s="10">
        <v>127761</v>
      </c>
      <c r="BE111" s="10">
        <v>93526</v>
      </c>
      <c r="BF111" s="10">
        <v>3348247</v>
      </c>
      <c r="BG111" s="10">
        <v>51630</v>
      </c>
      <c r="BH111" s="10">
        <v>246172</v>
      </c>
      <c r="BI111" s="10">
        <v>62076</v>
      </c>
      <c r="BJ111" s="10">
        <v>75533</v>
      </c>
      <c r="BK111" s="10">
        <v>242906</v>
      </c>
      <c r="BL111" s="10">
        <v>125034</v>
      </c>
      <c r="BM111" s="10">
        <v>10015892</v>
      </c>
      <c r="BN111" s="10">
        <v>197170</v>
      </c>
      <c r="BO111" s="10">
        <v>651110</v>
      </c>
      <c r="BP111" s="10">
        <f t="shared" si="1"/>
        <v>140274279</v>
      </c>
    </row>
    <row r="112" spans="1:68" x14ac:dyDescent="0.35">
      <c r="A112" s="5"/>
      <c r="B112" s="5"/>
      <c r="C112" s="5"/>
      <c r="D112" s="5"/>
      <c r="E112" s="15" t="s">
        <v>178</v>
      </c>
      <c r="F112" s="16"/>
      <c r="G112" s="24" t="s">
        <v>221</v>
      </c>
      <c r="H112" s="10">
        <v>2206666</v>
      </c>
      <c r="I112" s="10">
        <v>9452263</v>
      </c>
      <c r="J112" s="10">
        <v>1854273</v>
      </c>
      <c r="K112" s="10">
        <v>8348129</v>
      </c>
      <c r="L112" s="10">
        <v>5172522</v>
      </c>
      <c r="M112" s="10">
        <v>4935473</v>
      </c>
      <c r="N112" s="10">
        <v>9096475</v>
      </c>
      <c r="O112" s="10">
        <v>1048588</v>
      </c>
      <c r="P112" s="10">
        <v>196223</v>
      </c>
      <c r="Q112" s="10">
        <v>9809679</v>
      </c>
      <c r="R112" s="10">
        <v>2143724</v>
      </c>
      <c r="S112" s="10">
        <v>50</v>
      </c>
      <c r="T112" s="10">
        <v>46369922</v>
      </c>
      <c r="U112" s="10">
        <v>1335058</v>
      </c>
      <c r="V112" s="10">
        <v>28379414</v>
      </c>
      <c r="W112" s="10">
        <v>8520772</v>
      </c>
      <c r="X112" s="10">
        <v>11653687</v>
      </c>
      <c r="Y112" s="10">
        <v>11887373</v>
      </c>
      <c r="Z112" s="10">
        <v>4857903</v>
      </c>
      <c r="AA112" s="10">
        <v>10874155</v>
      </c>
      <c r="AB112" s="10">
        <v>4349586</v>
      </c>
      <c r="AC112" s="10">
        <v>4081685</v>
      </c>
      <c r="AD112" s="10">
        <v>8800616</v>
      </c>
      <c r="AE112" s="10">
        <v>5952</v>
      </c>
      <c r="AF112" s="10">
        <v>81112</v>
      </c>
      <c r="AG112" s="10">
        <v>817115</v>
      </c>
      <c r="AH112" s="10">
        <v>136395</v>
      </c>
      <c r="AI112" s="10">
        <v>115536</v>
      </c>
      <c r="AJ112" s="10">
        <v>38257</v>
      </c>
      <c r="AK112" s="10">
        <v>507764</v>
      </c>
      <c r="AL112" s="10">
        <v>575033</v>
      </c>
      <c r="AM112" s="10">
        <v>130994</v>
      </c>
      <c r="AN112" s="10">
        <v>367234</v>
      </c>
      <c r="AO112" s="10">
        <v>1321969</v>
      </c>
      <c r="AP112" s="10">
        <v>131</v>
      </c>
      <c r="AQ112" s="10">
        <v>1264608</v>
      </c>
      <c r="AR112" s="10">
        <v>2491249</v>
      </c>
      <c r="AS112" s="10">
        <v>254013</v>
      </c>
      <c r="AT112" s="10">
        <v>67944</v>
      </c>
      <c r="AU112" s="10">
        <v>51</v>
      </c>
      <c r="AV112" s="10">
        <v>210491</v>
      </c>
      <c r="AW112" s="10">
        <v>1842096</v>
      </c>
      <c r="AX112" s="10">
        <v>3262282</v>
      </c>
      <c r="AY112" s="10">
        <v>1150485</v>
      </c>
      <c r="AZ112" s="10">
        <v>614957</v>
      </c>
      <c r="BA112" s="10">
        <v>6745793</v>
      </c>
      <c r="BB112" s="10">
        <v>235396</v>
      </c>
      <c r="BC112" s="10">
        <v>585257</v>
      </c>
      <c r="BD112" s="10">
        <v>203699</v>
      </c>
      <c r="BE112" s="10">
        <v>53067</v>
      </c>
      <c r="BF112" s="10">
        <v>5642664</v>
      </c>
      <c r="BG112" s="10"/>
      <c r="BH112" s="10">
        <v>312953</v>
      </c>
      <c r="BI112" s="10"/>
      <c r="BJ112" s="10">
        <v>369741</v>
      </c>
      <c r="BK112" s="10">
        <v>409329</v>
      </c>
      <c r="BL112" s="10">
        <v>50</v>
      </c>
      <c r="BM112" s="10">
        <v>21213626</v>
      </c>
      <c r="BN112" s="10">
        <v>12886106</v>
      </c>
      <c r="BO112" s="10">
        <v>15123592</v>
      </c>
      <c r="BP112" s="10">
        <f t="shared" si="1"/>
        <v>274411177</v>
      </c>
    </row>
    <row r="113" spans="1:68" x14ac:dyDescent="0.35">
      <c r="A113" s="5"/>
      <c r="B113" s="5"/>
      <c r="C113" s="5"/>
      <c r="D113" s="5"/>
      <c r="E113" s="15" t="s">
        <v>179</v>
      </c>
      <c r="F113" s="16"/>
      <c r="G113" s="24" t="s">
        <v>221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v>490108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>
        <v>60</v>
      </c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>
        <f t="shared" si="1"/>
        <v>490168</v>
      </c>
    </row>
    <row r="114" spans="1:68" x14ac:dyDescent="0.35">
      <c r="A114" s="5"/>
      <c r="B114" s="5"/>
      <c r="C114" s="5"/>
      <c r="D114" s="5"/>
      <c r="E114" s="15" t="s">
        <v>180</v>
      </c>
      <c r="F114" s="16"/>
      <c r="G114" s="24" t="s">
        <v>221</v>
      </c>
      <c r="H114" s="10">
        <v>11648720</v>
      </c>
      <c r="I114" s="10">
        <v>22326702</v>
      </c>
      <c r="J114" s="10">
        <v>2103471</v>
      </c>
      <c r="K114" s="10">
        <v>125233214</v>
      </c>
      <c r="L114" s="10">
        <v>17777278</v>
      </c>
      <c r="M114" s="10">
        <v>29408688</v>
      </c>
      <c r="N114" s="10">
        <v>11936649</v>
      </c>
      <c r="O114" s="10">
        <v>1594096</v>
      </c>
      <c r="P114" s="10">
        <v>2164383</v>
      </c>
      <c r="Q114" s="10">
        <v>38982400</v>
      </c>
      <c r="R114" s="10">
        <v>12287665</v>
      </c>
      <c r="S114" s="10">
        <v>2201478</v>
      </c>
      <c r="T114" s="10">
        <v>65159540</v>
      </c>
      <c r="U114" s="10">
        <v>4897590</v>
      </c>
      <c r="V114" s="10">
        <v>541676214</v>
      </c>
      <c r="W114" s="10">
        <v>40055502</v>
      </c>
      <c r="X114" s="10">
        <v>21040055</v>
      </c>
      <c r="Y114" s="10">
        <v>15583138</v>
      </c>
      <c r="Z114" s="10">
        <v>14587210</v>
      </c>
      <c r="AA114" s="10">
        <v>43763884</v>
      </c>
      <c r="AB114" s="10">
        <v>6940216</v>
      </c>
      <c r="AC114" s="10">
        <v>76161761</v>
      </c>
      <c r="AD114" s="10">
        <v>27412610</v>
      </c>
      <c r="AE114" s="10">
        <v>779921</v>
      </c>
      <c r="AF114" s="10">
        <v>729343</v>
      </c>
      <c r="AG114" s="10">
        <v>1597639</v>
      </c>
      <c r="AH114" s="10">
        <v>873142</v>
      </c>
      <c r="AI114" s="10">
        <v>1025288</v>
      </c>
      <c r="AJ114" s="10">
        <v>401001</v>
      </c>
      <c r="AK114" s="10">
        <v>2812527</v>
      </c>
      <c r="AL114" s="10">
        <v>4917026</v>
      </c>
      <c r="AM114" s="10">
        <v>1113437</v>
      </c>
      <c r="AN114" s="10">
        <v>2468714</v>
      </c>
      <c r="AO114" s="10">
        <v>1535626</v>
      </c>
      <c r="AP114" s="10">
        <v>960661</v>
      </c>
      <c r="AQ114" s="10">
        <v>2454976</v>
      </c>
      <c r="AR114" s="10">
        <v>5726999</v>
      </c>
      <c r="AS114" s="10">
        <v>1822736</v>
      </c>
      <c r="AT114" s="10">
        <v>1583894</v>
      </c>
      <c r="AU114" s="10">
        <v>771415</v>
      </c>
      <c r="AV114" s="10">
        <v>659335</v>
      </c>
      <c r="AW114" s="10">
        <v>2762603</v>
      </c>
      <c r="AX114" s="10">
        <v>1808866</v>
      </c>
      <c r="AY114" s="10">
        <v>2157151</v>
      </c>
      <c r="AZ114" s="10">
        <v>1110315</v>
      </c>
      <c r="BA114" s="10">
        <v>6809066</v>
      </c>
      <c r="BB114" s="10">
        <v>974133</v>
      </c>
      <c r="BC114" s="10">
        <v>1079281</v>
      </c>
      <c r="BD114" s="10">
        <v>617365</v>
      </c>
      <c r="BE114" s="10">
        <v>410079</v>
      </c>
      <c r="BF114" s="10">
        <v>21462375</v>
      </c>
      <c r="BG114" s="10">
        <v>508876</v>
      </c>
      <c r="BH114" s="10">
        <v>1174350</v>
      </c>
      <c r="BI114" s="10">
        <v>384605</v>
      </c>
      <c r="BJ114" s="10">
        <v>380742</v>
      </c>
      <c r="BK114" s="10">
        <v>1475095</v>
      </c>
      <c r="BL114" s="10">
        <v>954046</v>
      </c>
      <c r="BM114" s="10">
        <v>41658896</v>
      </c>
      <c r="BN114" s="10">
        <v>114497347</v>
      </c>
      <c r="BO114" s="10">
        <v>19294721</v>
      </c>
      <c r="BP114" s="10">
        <f t="shared" si="1"/>
        <v>1386696056</v>
      </c>
    </row>
    <row r="115" spans="1:68" x14ac:dyDescent="0.35">
      <c r="A115" s="5"/>
      <c r="B115" s="5"/>
      <c r="C115" s="5"/>
      <c r="D115" s="5"/>
      <c r="E115" s="15" t="s">
        <v>181</v>
      </c>
      <c r="F115" s="16"/>
      <c r="G115" s="24" t="s">
        <v>221</v>
      </c>
      <c r="H115" s="10">
        <v>4970373</v>
      </c>
      <c r="I115" s="10">
        <v>10532159</v>
      </c>
      <c r="J115" s="10">
        <v>1126227</v>
      </c>
      <c r="K115" s="10">
        <v>87116804</v>
      </c>
      <c r="L115" s="10">
        <v>10746791</v>
      </c>
      <c r="M115" s="10">
        <v>10913510</v>
      </c>
      <c r="N115" s="10">
        <v>6062084</v>
      </c>
      <c r="O115" s="10">
        <v>860312</v>
      </c>
      <c r="P115" s="10">
        <v>714665</v>
      </c>
      <c r="Q115" s="10">
        <v>18582780</v>
      </c>
      <c r="R115" s="10">
        <v>1455872</v>
      </c>
      <c r="S115" s="10">
        <v>417827</v>
      </c>
      <c r="T115" s="10">
        <v>26630948</v>
      </c>
      <c r="U115" s="10">
        <v>4895</v>
      </c>
      <c r="V115" s="10">
        <v>5992497</v>
      </c>
      <c r="W115" s="10">
        <v>16827398</v>
      </c>
      <c r="X115" s="10">
        <v>11315733</v>
      </c>
      <c r="Y115" s="10">
        <v>5124026</v>
      </c>
      <c r="Z115" s="10">
        <v>10505061</v>
      </c>
      <c r="AA115" s="10">
        <v>23624052</v>
      </c>
      <c r="AB115" s="10">
        <v>2976189</v>
      </c>
      <c r="AC115" s="10">
        <v>27293644</v>
      </c>
      <c r="AD115" s="10">
        <v>17450239</v>
      </c>
      <c r="AE115" s="10">
        <v>320858</v>
      </c>
      <c r="AF115" s="10">
        <v>51001</v>
      </c>
      <c r="AG115" s="10">
        <v>837742</v>
      </c>
      <c r="AH115" s="10">
        <v>455953</v>
      </c>
      <c r="AI115" s="10">
        <v>60593</v>
      </c>
      <c r="AJ115" s="10">
        <v>68564</v>
      </c>
      <c r="AK115" s="10">
        <v>64726</v>
      </c>
      <c r="AL115" s="10"/>
      <c r="AM115" s="10">
        <v>616994</v>
      </c>
      <c r="AN115" s="10">
        <v>819895</v>
      </c>
      <c r="AO115" s="10">
        <v>1193905</v>
      </c>
      <c r="AP115" s="10">
        <v>422401</v>
      </c>
      <c r="AQ115" s="10">
        <v>1092054</v>
      </c>
      <c r="AR115" s="10">
        <v>891704</v>
      </c>
      <c r="AS115" s="10">
        <v>790</v>
      </c>
      <c r="AT115" s="10">
        <v>13997</v>
      </c>
      <c r="AU115" s="10">
        <v>38033</v>
      </c>
      <c r="AV115" s="10">
        <v>570392</v>
      </c>
      <c r="AW115" s="10">
        <v>855128</v>
      </c>
      <c r="AX115" s="10">
        <v>1149022</v>
      </c>
      <c r="AY115" s="10">
        <v>112164</v>
      </c>
      <c r="AZ115" s="10">
        <v>713096</v>
      </c>
      <c r="BA115" s="10">
        <v>6633116</v>
      </c>
      <c r="BB115" s="10">
        <v>623199</v>
      </c>
      <c r="BC115" s="10">
        <v>877831</v>
      </c>
      <c r="BD115" s="10">
        <v>12646</v>
      </c>
      <c r="BE115" s="10">
        <v>690</v>
      </c>
      <c r="BF115" s="10">
        <v>4480625</v>
      </c>
      <c r="BG115" s="10">
        <v>147416</v>
      </c>
      <c r="BH115" s="10">
        <v>426254</v>
      </c>
      <c r="BI115" s="10">
        <v>216747</v>
      </c>
      <c r="BJ115" s="10">
        <v>220274</v>
      </c>
      <c r="BK115" s="10">
        <v>1002868</v>
      </c>
      <c r="BL115" s="10"/>
      <c r="BM115" s="10">
        <v>23405077</v>
      </c>
      <c r="BN115" s="10">
        <v>78795276</v>
      </c>
      <c r="BO115" s="10">
        <v>3100829</v>
      </c>
      <c r="BP115" s="10">
        <f t="shared" si="1"/>
        <v>431535946</v>
      </c>
    </row>
    <row r="116" spans="1:68" x14ac:dyDescent="0.35">
      <c r="A116" s="5"/>
      <c r="B116" s="5"/>
      <c r="C116" s="5"/>
      <c r="D116" s="5"/>
      <c r="E116" s="15" t="s">
        <v>182</v>
      </c>
      <c r="F116" s="16"/>
      <c r="G116" s="24" t="s">
        <v>221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>
        <f t="shared" si="1"/>
        <v>0</v>
      </c>
    </row>
    <row r="117" spans="1:68" x14ac:dyDescent="0.35">
      <c r="A117" s="5"/>
      <c r="B117" s="5"/>
      <c r="C117" s="5"/>
      <c r="D117" s="5"/>
      <c r="E117" s="15" t="s">
        <v>183</v>
      </c>
      <c r="F117" s="16"/>
      <c r="G117" s="24" t="s">
        <v>221</v>
      </c>
      <c r="H117" s="10">
        <v>2790170952</v>
      </c>
      <c r="I117" s="10">
        <v>2899209857</v>
      </c>
      <c r="J117" s="10">
        <v>463816115</v>
      </c>
      <c r="K117" s="10">
        <v>15906268000</v>
      </c>
      <c r="L117" s="10">
        <v>2626643192</v>
      </c>
      <c r="M117" s="10">
        <v>1430324910</v>
      </c>
      <c r="N117" s="10">
        <v>2435295453</v>
      </c>
      <c r="O117" s="10">
        <v>384676934</v>
      </c>
      <c r="P117" s="10">
        <v>402403721</v>
      </c>
      <c r="Q117" s="10">
        <v>7352052715</v>
      </c>
      <c r="R117" s="10">
        <v>3717603827</v>
      </c>
      <c r="S117" s="10">
        <v>221903772</v>
      </c>
      <c r="T117" s="10">
        <v>25059186606</v>
      </c>
      <c r="U117" s="10">
        <v>370463318</v>
      </c>
      <c r="V117" s="10">
        <v>51130990598</v>
      </c>
      <c r="W117" s="10">
        <v>6896751234</v>
      </c>
      <c r="X117" s="10">
        <v>3055800665</v>
      </c>
      <c r="Y117" s="10">
        <v>3756989718</v>
      </c>
      <c r="Z117" s="10">
        <v>2529650572</v>
      </c>
      <c r="AA117" s="10">
        <v>4749867217</v>
      </c>
      <c r="AB117" s="10">
        <v>1485997823</v>
      </c>
      <c r="AC117" s="10">
        <v>10091906316</v>
      </c>
      <c r="AD117" s="10">
        <v>4422474447</v>
      </c>
      <c r="AE117" s="10">
        <v>165336193</v>
      </c>
      <c r="AF117" s="10">
        <v>48326302</v>
      </c>
      <c r="AG117" s="10">
        <v>424913176</v>
      </c>
      <c r="AH117" s="10">
        <v>112639596</v>
      </c>
      <c r="AI117" s="10">
        <v>150781202</v>
      </c>
      <c r="AJ117" s="10">
        <v>109526751</v>
      </c>
      <c r="AK117" s="10">
        <v>270620104</v>
      </c>
      <c r="AL117" s="10">
        <v>436621188</v>
      </c>
      <c r="AM117" s="10">
        <v>308723573</v>
      </c>
      <c r="AN117" s="10">
        <v>247815952</v>
      </c>
      <c r="AO117" s="10">
        <v>334035832</v>
      </c>
      <c r="AP117" s="10">
        <v>92224179</v>
      </c>
      <c r="AQ117" s="10">
        <v>607397947</v>
      </c>
      <c r="AR117" s="10">
        <v>939268886</v>
      </c>
      <c r="AS117" s="10">
        <v>122929530</v>
      </c>
      <c r="AT117" s="10">
        <v>193303001</v>
      </c>
      <c r="AU117" s="10">
        <v>80784412</v>
      </c>
      <c r="AV117" s="10">
        <v>78086800</v>
      </c>
      <c r="AW117" s="10">
        <v>359153490</v>
      </c>
      <c r="AX117" s="10">
        <v>367634727</v>
      </c>
      <c r="AY117" s="10">
        <v>175708059</v>
      </c>
      <c r="AZ117" s="10">
        <v>243527468</v>
      </c>
      <c r="BA117" s="10">
        <v>2277876804</v>
      </c>
      <c r="BB117" s="10">
        <v>122586162</v>
      </c>
      <c r="BC117" s="10">
        <v>125289759</v>
      </c>
      <c r="BD117" s="10">
        <v>106947723</v>
      </c>
      <c r="BE117" s="10">
        <v>43320168</v>
      </c>
      <c r="BF117" s="10">
        <v>4203603705</v>
      </c>
      <c r="BG117" s="10">
        <v>78454043</v>
      </c>
      <c r="BH117" s="10">
        <v>431727816</v>
      </c>
      <c r="BI117" s="10">
        <v>31397669</v>
      </c>
      <c r="BJ117" s="10">
        <v>65818370</v>
      </c>
      <c r="BK117" s="10">
        <v>265700878</v>
      </c>
      <c r="BL117" s="10">
        <v>142431825</v>
      </c>
      <c r="BM117" s="10">
        <v>10371665375</v>
      </c>
      <c r="BN117" s="10">
        <v>9071471704</v>
      </c>
      <c r="BO117" s="10">
        <v>5292895667</v>
      </c>
      <c r="BP117" s="10">
        <f t="shared" si="1"/>
        <v>192680993998</v>
      </c>
    </row>
    <row r="118" spans="1:68" x14ac:dyDescent="0.35">
      <c r="A118" s="5"/>
      <c r="B118" s="5"/>
      <c r="C118" s="5"/>
      <c r="D118" s="5"/>
      <c r="E118" s="18"/>
      <c r="F118" s="19"/>
      <c r="G118" s="25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0">
        <f t="shared" si="1"/>
        <v>0</v>
      </c>
    </row>
    <row r="119" spans="1:68" ht="14.25" x14ac:dyDescent="0.45">
      <c r="A119" s="20"/>
      <c r="B119" s="5"/>
      <c r="C119" s="5"/>
      <c r="D119" s="5"/>
      <c r="E119" s="15" t="s">
        <v>184</v>
      </c>
      <c r="F119" s="16"/>
      <c r="G119" s="24" t="s">
        <v>221</v>
      </c>
      <c r="H119" s="10">
        <v>192870616</v>
      </c>
      <c r="I119" s="10">
        <v>348076580</v>
      </c>
      <c r="J119" s="10">
        <v>50308333</v>
      </c>
      <c r="K119" s="10">
        <v>2301530072</v>
      </c>
      <c r="L119" s="10">
        <v>237369030</v>
      </c>
      <c r="M119" s="10">
        <v>195751790</v>
      </c>
      <c r="N119" s="10">
        <v>272962099</v>
      </c>
      <c r="O119" s="10">
        <v>31808203</v>
      </c>
      <c r="P119" s="10">
        <v>30156375</v>
      </c>
      <c r="Q119" s="10">
        <v>1018840530</v>
      </c>
      <c r="R119" s="10">
        <v>293157119</v>
      </c>
      <c r="S119" s="10">
        <v>28522309</v>
      </c>
      <c r="T119" s="10">
        <v>2457739423</v>
      </c>
      <c r="U119" s="10">
        <v>41084226</v>
      </c>
      <c r="V119" s="10">
        <v>4362127268</v>
      </c>
      <c r="W119" s="10">
        <v>820893126</v>
      </c>
      <c r="X119" s="10">
        <v>276342974</v>
      </c>
      <c r="Y119" s="10">
        <v>423676171</v>
      </c>
      <c r="Z119" s="10">
        <v>178455844</v>
      </c>
      <c r="AA119" s="10">
        <v>447276049</v>
      </c>
      <c r="AB119" s="10">
        <v>184211578</v>
      </c>
      <c r="AC119" s="10">
        <v>918802052</v>
      </c>
      <c r="AD119" s="10">
        <v>538005696</v>
      </c>
      <c r="AE119" s="10">
        <v>19419480</v>
      </c>
      <c r="AF119" s="10">
        <v>5313721</v>
      </c>
      <c r="AG119" s="10">
        <v>39940706</v>
      </c>
      <c r="AH119" s="10">
        <v>13251293</v>
      </c>
      <c r="AI119" s="10">
        <v>10924951</v>
      </c>
      <c r="AJ119" s="10">
        <v>9401197</v>
      </c>
      <c r="AK119" s="10">
        <v>26472706</v>
      </c>
      <c r="AL119" s="10">
        <v>42682088</v>
      </c>
      <c r="AM119" s="10">
        <v>24971832</v>
      </c>
      <c r="AN119" s="10">
        <v>31918556</v>
      </c>
      <c r="AO119" s="10">
        <v>49954003</v>
      </c>
      <c r="AP119" s="10">
        <v>12873416</v>
      </c>
      <c r="AQ119" s="10">
        <v>35424575</v>
      </c>
      <c r="AR119" s="10">
        <v>70821718</v>
      </c>
      <c r="AS119" s="10">
        <v>16655928</v>
      </c>
      <c r="AT119" s="10">
        <v>14419918</v>
      </c>
      <c r="AU119" s="10">
        <v>11458015</v>
      </c>
      <c r="AV119" s="10">
        <v>11873696</v>
      </c>
      <c r="AW119" s="10">
        <v>53870160</v>
      </c>
      <c r="AX119" s="10">
        <v>50364372</v>
      </c>
      <c r="AY119" s="10">
        <v>15314842</v>
      </c>
      <c r="AZ119" s="10">
        <v>16583827</v>
      </c>
      <c r="BA119" s="10">
        <v>140682873</v>
      </c>
      <c r="BB119" s="10">
        <v>14951665</v>
      </c>
      <c r="BC119" s="10">
        <v>14436354</v>
      </c>
      <c r="BD119" s="10">
        <v>16289522</v>
      </c>
      <c r="BE119" s="10">
        <v>6473032</v>
      </c>
      <c r="BF119" s="10">
        <v>283612468</v>
      </c>
      <c r="BG119" s="10">
        <v>6167209</v>
      </c>
      <c r="BH119" s="10">
        <v>35598642</v>
      </c>
      <c r="BI119" s="10">
        <v>3545943</v>
      </c>
      <c r="BJ119" s="10">
        <v>6874993</v>
      </c>
      <c r="BK119" s="10">
        <v>27298586</v>
      </c>
      <c r="BL119" s="10">
        <v>12602970</v>
      </c>
      <c r="BM119" s="10">
        <v>1353386742</v>
      </c>
      <c r="BN119" s="10">
        <v>1138295498</v>
      </c>
      <c r="BO119" s="10">
        <v>504749971</v>
      </c>
      <c r="BP119" s="10">
        <f t="shared" si="1"/>
        <v>19798844931</v>
      </c>
    </row>
    <row r="120" spans="1:68" ht="14.25" x14ac:dyDescent="0.45">
      <c r="A120" s="20"/>
      <c r="B120" s="5"/>
      <c r="C120" s="5"/>
      <c r="D120" s="5"/>
      <c r="E120" s="15" t="s">
        <v>185</v>
      </c>
      <c r="F120" s="16"/>
      <c r="G120" s="24" t="s">
        <v>221</v>
      </c>
      <c r="H120" s="10">
        <v>31997575</v>
      </c>
      <c r="I120" s="10">
        <v>86214111</v>
      </c>
      <c r="J120" s="10">
        <v>2538753</v>
      </c>
      <c r="K120" s="10">
        <v>269586197</v>
      </c>
      <c r="L120" s="10">
        <v>50660648</v>
      </c>
      <c r="M120" s="10">
        <v>15070779</v>
      </c>
      <c r="N120" s="10">
        <v>32800464</v>
      </c>
      <c r="O120" s="10">
        <v>3957582</v>
      </c>
      <c r="P120" s="10">
        <v>3767394</v>
      </c>
      <c r="Q120" s="10">
        <v>248449500</v>
      </c>
      <c r="R120" s="10">
        <v>112425500</v>
      </c>
      <c r="S120" s="10">
        <v>6607394</v>
      </c>
      <c r="T120" s="10">
        <v>896641027</v>
      </c>
      <c r="U120" s="10">
        <v>9584688</v>
      </c>
      <c r="V120" s="10">
        <v>3605039122</v>
      </c>
      <c r="W120" s="10">
        <v>80351030</v>
      </c>
      <c r="X120" s="10">
        <v>61413545</v>
      </c>
      <c r="Y120" s="10">
        <v>140827000</v>
      </c>
      <c r="Z120" s="10">
        <v>15134796</v>
      </c>
      <c r="AA120" s="10">
        <v>64553758</v>
      </c>
      <c r="AB120" s="10">
        <v>100984980</v>
      </c>
      <c r="AC120" s="10">
        <v>106718978</v>
      </c>
      <c r="AD120" s="10">
        <v>106553030</v>
      </c>
      <c r="AE120" s="10">
        <v>751856</v>
      </c>
      <c r="AF120" s="10">
        <v>1488497</v>
      </c>
      <c r="AG120" s="10">
        <v>483092</v>
      </c>
      <c r="AH120" s="10">
        <v>574291</v>
      </c>
      <c r="AI120" s="10">
        <v>5155017</v>
      </c>
      <c r="AJ120" s="10">
        <v>567559</v>
      </c>
      <c r="AK120" s="10">
        <v>9284068</v>
      </c>
      <c r="AL120" s="10">
        <v>21431540</v>
      </c>
      <c r="AM120" s="10">
        <v>1863701</v>
      </c>
      <c r="AN120" s="10">
        <v>5517901</v>
      </c>
      <c r="AO120" s="10">
        <v>1021820</v>
      </c>
      <c r="AP120" s="10">
        <v>448781</v>
      </c>
      <c r="AQ120" s="10">
        <v>525274</v>
      </c>
      <c r="AR120" s="10">
        <v>20087560</v>
      </c>
      <c r="AS120" s="10">
        <v>4301718</v>
      </c>
      <c r="AT120" s="10">
        <v>2801066</v>
      </c>
      <c r="AU120" s="10">
        <v>2864150</v>
      </c>
      <c r="AV120" s="10">
        <v>149433</v>
      </c>
      <c r="AW120" s="10">
        <v>602202</v>
      </c>
      <c r="AX120" s="10">
        <v>944652</v>
      </c>
      <c r="AY120" s="10">
        <v>8244698</v>
      </c>
      <c r="AZ120" s="10">
        <v>428814</v>
      </c>
      <c r="BA120" s="10">
        <v>7636787</v>
      </c>
      <c r="BB120" s="10">
        <v>142821</v>
      </c>
      <c r="BC120" s="10">
        <v>198510</v>
      </c>
      <c r="BD120" s="10">
        <v>7927731</v>
      </c>
      <c r="BE120" s="10">
        <v>2868393</v>
      </c>
      <c r="BF120" s="10">
        <v>129002500</v>
      </c>
      <c r="BG120" s="10">
        <v>1393779</v>
      </c>
      <c r="BH120" s="10">
        <v>5036680</v>
      </c>
      <c r="BI120" s="10">
        <v>576100</v>
      </c>
      <c r="BJ120" s="10">
        <v>288240</v>
      </c>
      <c r="BK120" s="10">
        <v>572813</v>
      </c>
      <c r="BL120" s="10">
        <v>4151287</v>
      </c>
      <c r="BM120" s="10">
        <v>319803473</v>
      </c>
      <c r="BN120" s="10">
        <v>333212012</v>
      </c>
      <c r="BO120" s="10">
        <v>400821224</v>
      </c>
      <c r="BP120" s="10">
        <f t="shared" si="1"/>
        <v>7355047891</v>
      </c>
    </row>
    <row r="121" spans="1:68" ht="14.25" x14ac:dyDescent="0.45">
      <c r="A121" s="20"/>
      <c r="B121" s="5"/>
      <c r="C121" s="5"/>
      <c r="D121" s="5"/>
      <c r="E121" s="15" t="s">
        <v>186</v>
      </c>
      <c r="F121" s="16"/>
      <c r="G121" s="24" t="s">
        <v>221</v>
      </c>
      <c r="H121" s="10">
        <v>31997575</v>
      </c>
      <c r="I121" s="10">
        <v>86214111</v>
      </c>
      <c r="J121" s="10">
        <v>2538753</v>
      </c>
      <c r="K121" s="10">
        <v>269586197</v>
      </c>
      <c r="L121" s="10">
        <v>50660648</v>
      </c>
      <c r="M121" s="10">
        <v>15070779</v>
      </c>
      <c r="N121" s="10">
        <v>32800464</v>
      </c>
      <c r="O121" s="10">
        <v>3957582</v>
      </c>
      <c r="P121" s="10">
        <v>3767394</v>
      </c>
      <c r="Q121" s="10">
        <v>248366100</v>
      </c>
      <c r="R121" s="10">
        <v>112425500</v>
      </c>
      <c r="S121" s="10">
        <v>6607394</v>
      </c>
      <c r="T121" s="10">
        <v>896641027</v>
      </c>
      <c r="U121" s="10">
        <v>9584688</v>
      </c>
      <c r="V121" s="10">
        <v>3605039122</v>
      </c>
      <c r="W121" s="10">
        <v>80351030</v>
      </c>
      <c r="X121" s="10">
        <v>61413545</v>
      </c>
      <c r="Y121" s="10">
        <v>140827000</v>
      </c>
      <c r="Z121" s="10">
        <v>15134796</v>
      </c>
      <c r="AA121" s="10">
        <v>64553758</v>
      </c>
      <c r="AB121" s="10">
        <v>100984980</v>
      </c>
      <c r="AC121" s="10">
        <v>106718978</v>
      </c>
      <c r="AD121" s="10">
        <v>106553030</v>
      </c>
      <c r="AE121" s="10">
        <v>751856</v>
      </c>
      <c r="AF121" s="10">
        <v>1488497</v>
      </c>
      <c r="AG121" s="10">
        <v>483092</v>
      </c>
      <c r="AH121" s="10">
        <v>574291</v>
      </c>
      <c r="AI121" s="10">
        <v>5155017</v>
      </c>
      <c r="AJ121" s="10">
        <v>567559</v>
      </c>
      <c r="AK121" s="10">
        <v>9284068</v>
      </c>
      <c r="AL121" s="10">
        <v>21431540</v>
      </c>
      <c r="AM121" s="10">
        <v>1863701</v>
      </c>
      <c r="AN121" s="10">
        <v>5517901</v>
      </c>
      <c r="AO121" s="10">
        <v>1021820</v>
      </c>
      <c r="AP121" s="10">
        <v>448781</v>
      </c>
      <c r="AQ121" s="10">
        <v>525274</v>
      </c>
      <c r="AR121" s="10">
        <v>20087560</v>
      </c>
      <c r="AS121" s="10">
        <v>4301718</v>
      </c>
      <c r="AT121" s="10">
        <v>2801066</v>
      </c>
      <c r="AU121" s="10">
        <v>2864150</v>
      </c>
      <c r="AV121" s="10">
        <v>149433</v>
      </c>
      <c r="AW121" s="10">
        <v>602202</v>
      </c>
      <c r="AX121" s="10">
        <v>944652</v>
      </c>
      <c r="AY121" s="10">
        <v>8244698</v>
      </c>
      <c r="AZ121" s="10">
        <v>428814</v>
      </c>
      <c r="BA121" s="10">
        <v>7636787</v>
      </c>
      <c r="BB121" s="10">
        <v>142821</v>
      </c>
      <c r="BC121" s="10">
        <v>198510</v>
      </c>
      <c r="BD121" s="10">
        <v>7927731</v>
      </c>
      <c r="BE121" s="10">
        <v>2868393</v>
      </c>
      <c r="BF121" s="10">
        <v>129002500</v>
      </c>
      <c r="BG121" s="10">
        <v>1393779</v>
      </c>
      <c r="BH121" s="10">
        <v>5036680</v>
      </c>
      <c r="BI121" s="10">
        <v>576100</v>
      </c>
      <c r="BJ121" s="10">
        <v>288240</v>
      </c>
      <c r="BK121" s="10">
        <v>572813</v>
      </c>
      <c r="BL121" s="10">
        <v>4151287</v>
      </c>
      <c r="BM121" s="10">
        <v>319803473</v>
      </c>
      <c r="BN121" s="10">
        <v>333212012</v>
      </c>
      <c r="BO121" s="10">
        <v>400821224</v>
      </c>
      <c r="BP121" s="10">
        <f t="shared" si="1"/>
        <v>7354964491</v>
      </c>
    </row>
    <row r="122" spans="1:68" ht="14.25" x14ac:dyDescent="0.45">
      <c r="A122" s="20"/>
      <c r="B122" s="5"/>
      <c r="C122" s="5"/>
      <c r="D122" s="5"/>
      <c r="E122" s="15" t="s">
        <v>187</v>
      </c>
      <c r="F122" s="16"/>
      <c r="G122" s="24" t="s">
        <v>221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>
        <v>83400</v>
      </c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>
        <f t="shared" si="1"/>
        <v>83400</v>
      </c>
    </row>
    <row r="123" spans="1:68" ht="14.25" x14ac:dyDescent="0.45">
      <c r="A123" s="20"/>
      <c r="B123" s="5"/>
      <c r="C123" s="5"/>
      <c r="D123" s="5"/>
      <c r="E123" s="15" t="s">
        <v>188</v>
      </c>
      <c r="F123" s="16"/>
      <c r="G123" s="24" t="s">
        <v>221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>
        <f t="shared" si="1"/>
        <v>0</v>
      </c>
    </row>
    <row r="124" spans="1:68" ht="14.25" x14ac:dyDescent="0.45">
      <c r="A124" s="20"/>
      <c r="B124" s="5"/>
      <c r="C124" s="5"/>
      <c r="D124" s="5"/>
      <c r="E124" s="15" t="s">
        <v>189</v>
      </c>
      <c r="F124" s="16"/>
      <c r="G124" s="24" t="s">
        <v>221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>
        <f t="shared" si="1"/>
        <v>0</v>
      </c>
    </row>
    <row r="125" spans="1:68" ht="14.25" x14ac:dyDescent="0.45">
      <c r="A125" s="20"/>
      <c r="B125" s="5"/>
      <c r="C125" s="5"/>
      <c r="D125" s="5"/>
      <c r="E125" s="15" t="s">
        <v>190</v>
      </c>
      <c r="F125" s="16"/>
      <c r="G125" s="24" t="s">
        <v>221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>
        <f t="shared" si="1"/>
        <v>0</v>
      </c>
    </row>
    <row r="126" spans="1:68" ht="14.25" x14ac:dyDescent="0.45">
      <c r="A126" s="20"/>
      <c r="B126" s="5"/>
      <c r="C126" s="5"/>
      <c r="D126" s="5"/>
      <c r="E126" s="15" t="s">
        <v>191</v>
      </c>
      <c r="F126" s="16"/>
      <c r="G126" s="24" t="s">
        <v>221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>
        <f t="shared" si="1"/>
        <v>0</v>
      </c>
    </row>
    <row r="127" spans="1:68" ht="14.25" x14ac:dyDescent="0.45">
      <c r="A127" s="20"/>
      <c r="B127" s="5"/>
      <c r="C127" s="5"/>
      <c r="D127" s="5"/>
      <c r="E127" s="15" t="s">
        <v>192</v>
      </c>
      <c r="F127" s="16"/>
      <c r="G127" s="24" t="s">
        <v>221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>
        <f t="shared" si="1"/>
        <v>0</v>
      </c>
    </row>
    <row r="128" spans="1:68" ht="14.25" x14ac:dyDescent="0.45">
      <c r="A128" s="20"/>
      <c r="B128" s="5"/>
      <c r="C128" s="5"/>
      <c r="D128" s="5"/>
      <c r="E128" s="15" t="s">
        <v>193</v>
      </c>
      <c r="F128" s="16"/>
      <c r="G128" s="24" t="s">
        <v>221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>
        <v>14699</v>
      </c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>
        <f t="shared" si="1"/>
        <v>14699</v>
      </c>
    </row>
    <row r="129" spans="1:68" ht="14.25" x14ac:dyDescent="0.45">
      <c r="A129" s="20"/>
      <c r="B129" s="5"/>
      <c r="C129" s="5"/>
      <c r="D129" s="5"/>
      <c r="E129" s="15" t="s">
        <v>194</v>
      </c>
      <c r="F129" s="16"/>
      <c r="G129" s="24" t="s">
        <v>221</v>
      </c>
      <c r="H129" s="10">
        <v>138378811</v>
      </c>
      <c r="I129" s="10">
        <v>233427755</v>
      </c>
      <c r="J129" s="10">
        <v>44584859</v>
      </c>
      <c r="K129" s="10">
        <v>1954447673</v>
      </c>
      <c r="L129" s="10">
        <v>33727595</v>
      </c>
      <c r="M129" s="10">
        <v>163666552</v>
      </c>
      <c r="N129" s="10">
        <v>224522418</v>
      </c>
      <c r="O129" s="10">
        <v>25505766</v>
      </c>
      <c r="P129" s="10">
        <v>24334196</v>
      </c>
      <c r="Q129" s="10">
        <v>710962358</v>
      </c>
      <c r="R129" s="10">
        <v>173261993</v>
      </c>
      <c r="S129" s="10">
        <v>21528400</v>
      </c>
      <c r="T129" s="10">
        <v>1417201312</v>
      </c>
      <c r="U129" s="10">
        <v>30990965</v>
      </c>
      <c r="V129" s="10">
        <v>688231966</v>
      </c>
      <c r="W129" s="10">
        <v>697216041</v>
      </c>
      <c r="X129" s="10">
        <v>195792161</v>
      </c>
      <c r="Y129" s="10">
        <v>261788188</v>
      </c>
      <c r="Z129" s="10">
        <v>154532519</v>
      </c>
      <c r="AA129" s="10">
        <v>356841451</v>
      </c>
      <c r="AB129" s="10">
        <v>79861446</v>
      </c>
      <c r="AC129" s="10">
        <v>782420800</v>
      </c>
      <c r="AD129" s="10">
        <v>415525306</v>
      </c>
      <c r="AE129" s="10">
        <v>18177160</v>
      </c>
      <c r="AF129" s="10">
        <v>3391994</v>
      </c>
      <c r="AG129" s="10">
        <v>38767688</v>
      </c>
      <c r="AH129" s="10">
        <v>12418613</v>
      </c>
      <c r="AI129" s="10">
        <v>5147929</v>
      </c>
      <c r="AJ129" s="10">
        <v>8631193</v>
      </c>
      <c r="AK129" s="10">
        <v>16891843</v>
      </c>
      <c r="AL129" s="10">
        <v>18039307</v>
      </c>
      <c r="AM129" s="10">
        <v>27039953</v>
      </c>
      <c r="AN129" s="10">
        <v>24231054</v>
      </c>
      <c r="AO129" s="10">
        <v>47029902</v>
      </c>
      <c r="AP129" s="10">
        <v>859201</v>
      </c>
      <c r="AQ129" s="10">
        <v>30655440</v>
      </c>
      <c r="AR129" s="10">
        <v>50040311</v>
      </c>
      <c r="AS129" s="10">
        <v>12159741</v>
      </c>
      <c r="AT129" s="10">
        <v>11439225</v>
      </c>
      <c r="AU129" s="10">
        <v>8437852</v>
      </c>
      <c r="AV129" s="10">
        <v>10825799</v>
      </c>
      <c r="AW129" s="10">
        <v>51578712</v>
      </c>
      <c r="AX129" s="10">
        <v>45761648</v>
      </c>
      <c r="AY129" s="10">
        <v>6919971</v>
      </c>
      <c r="AZ129" s="10">
        <v>15207096</v>
      </c>
      <c r="BA129" s="10">
        <v>127341953</v>
      </c>
      <c r="BB129" s="10">
        <v>14347023</v>
      </c>
      <c r="BC129" s="10">
        <v>13386188</v>
      </c>
      <c r="BD129" s="10">
        <v>7552848</v>
      </c>
      <c r="BE129" s="10">
        <v>3530068</v>
      </c>
      <c r="BF129" s="10">
        <v>144350603</v>
      </c>
      <c r="BG129" s="10">
        <v>4901387</v>
      </c>
      <c r="BH129" s="10">
        <v>28233957</v>
      </c>
      <c r="BI129" s="10">
        <v>2925470</v>
      </c>
      <c r="BJ129" s="10">
        <v>6055817</v>
      </c>
      <c r="BK129" s="10">
        <v>25430659</v>
      </c>
      <c r="BL129" s="10">
        <v>8331162</v>
      </c>
      <c r="BM129" s="10">
        <v>969299003</v>
      </c>
      <c r="BN129" s="10">
        <v>778562321</v>
      </c>
      <c r="BO129" s="10">
        <v>98458907</v>
      </c>
      <c r="BP129" s="10">
        <f t="shared" si="1"/>
        <v>11525109529</v>
      </c>
    </row>
    <row r="130" spans="1:68" ht="14.25" x14ac:dyDescent="0.45">
      <c r="A130" s="20"/>
      <c r="B130" s="5"/>
      <c r="C130" s="5"/>
      <c r="D130" s="5"/>
      <c r="E130" s="15" t="s">
        <v>195</v>
      </c>
      <c r="F130" s="16"/>
      <c r="G130" s="24" t="s">
        <v>221</v>
      </c>
      <c r="H130" s="10">
        <v>1248687</v>
      </c>
      <c r="I130" s="10">
        <v>3571448</v>
      </c>
      <c r="J130" s="10">
        <v>1100420</v>
      </c>
      <c r="K130" s="10"/>
      <c r="L130" s="10"/>
      <c r="M130" s="10">
        <v>7984453</v>
      </c>
      <c r="N130" s="10">
        <v>6768995</v>
      </c>
      <c r="O130" s="10">
        <v>779450</v>
      </c>
      <c r="P130" s="10">
        <v>721143</v>
      </c>
      <c r="Q130" s="10">
        <v>16875195</v>
      </c>
      <c r="R130" s="10">
        <v>1378384</v>
      </c>
      <c r="S130" s="10"/>
      <c r="T130" s="10"/>
      <c r="U130" s="10"/>
      <c r="V130" s="10">
        <v>39408422</v>
      </c>
      <c r="W130" s="10">
        <v>5594383</v>
      </c>
      <c r="X130" s="10">
        <v>9050532</v>
      </c>
      <c r="Y130" s="10">
        <v>4836106</v>
      </c>
      <c r="Z130" s="10">
        <v>1575424</v>
      </c>
      <c r="AA130" s="10">
        <v>3400492</v>
      </c>
      <c r="AB130" s="10">
        <v>1742062</v>
      </c>
      <c r="AC130" s="10">
        <v>9923796</v>
      </c>
      <c r="AD130" s="10">
        <v>2175344</v>
      </c>
      <c r="AE130" s="10"/>
      <c r="AF130" s="10">
        <v>368148</v>
      </c>
      <c r="AG130" s="10"/>
      <c r="AH130" s="10"/>
      <c r="AI130" s="10">
        <v>449152</v>
      </c>
      <c r="AJ130" s="10"/>
      <c r="AK130" s="10"/>
      <c r="AL130" s="10">
        <v>2611263</v>
      </c>
      <c r="AM130" s="10">
        <v>20727</v>
      </c>
      <c r="AN130" s="10">
        <v>1762329</v>
      </c>
      <c r="AO130" s="10">
        <v>723133</v>
      </c>
      <c r="AP130" s="10"/>
      <c r="AQ130" s="10"/>
      <c r="AR130" s="10"/>
      <c r="AS130" s="10"/>
      <c r="AT130" s="10"/>
      <c r="AU130" s="10"/>
      <c r="AV130" s="10"/>
      <c r="AW130" s="10"/>
      <c r="AX130" s="10">
        <v>2567630</v>
      </c>
      <c r="AY130" s="10"/>
      <c r="AZ130" s="10">
        <v>140461</v>
      </c>
      <c r="BA130" s="10"/>
      <c r="BB130" s="10"/>
      <c r="BC130" s="10">
        <v>508040</v>
      </c>
      <c r="BD130" s="10">
        <v>615150</v>
      </c>
      <c r="BE130" s="10"/>
      <c r="BF130" s="10">
        <v>2107927</v>
      </c>
      <c r="BG130" s="10"/>
      <c r="BH130" s="10">
        <v>952551</v>
      </c>
      <c r="BI130" s="10"/>
      <c r="BJ130" s="10">
        <v>145102</v>
      </c>
      <c r="BK130" s="10">
        <v>429100</v>
      </c>
      <c r="BL130" s="10"/>
      <c r="BM130" s="10">
        <v>19192939</v>
      </c>
      <c r="BN130" s="10">
        <v>1738282</v>
      </c>
      <c r="BO130" s="10"/>
      <c r="BP130" s="10">
        <f t="shared" si="1"/>
        <v>152466670</v>
      </c>
    </row>
    <row r="131" spans="1:68" ht="14.25" x14ac:dyDescent="0.45">
      <c r="A131" s="20"/>
      <c r="B131" s="5"/>
      <c r="C131" s="5"/>
      <c r="D131" s="5"/>
      <c r="E131" s="15" t="s">
        <v>196</v>
      </c>
      <c r="F131" s="16"/>
      <c r="G131" s="24" t="s">
        <v>221</v>
      </c>
      <c r="H131" s="10">
        <v>19274176</v>
      </c>
      <c r="I131" s="10">
        <v>13786068</v>
      </c>
      <c r="J131" s="10">
        <v>316869</v>
      </c>
      <c r="K131" s="10">
        <v>30996559</v>
      </c>
      <c r="L131" s="10">
        <v>144035469</v>
      </c>
      <c r="M131" s="10">
        <v>4097005</v>
      </c>
      <c r="N131" s="10">
        <v>2919856</v>
      </c>
      <c r="O131" s="10">
        <v>736561</v>
      </c>
      <c r="P131" s="10">
        <v>283572</v>
      </c>
      <c r="Q131" s="10">
        <v>16151939</v>
      </c>
      <c r="R131" s="10"/>
      <c r="S131" s="10">
        <v>53594</v>
      </c>
      <c r="T131" s="10">
        <v>80101045</v>
      </c>
      <c r="U131" s="10">
        <v>-2</v>
      </c>
      <c r="V131" s="10">
        <v>9632500</v>
      </c>
      <c r="W131" s="10">
        <v>13429240</v>
      </c>
      <c r="X131" s="10">
        <v>1187051</v>
      </c>
      <c r="Y131" s="10">
        <v>3742654</v>
      </c>
      <c r="Z131" s="10">
        <v>729596</v>
      </c>
      <c r="AA131" s="10">
        <v>6602329</v>
      </c>
      <c r="AB131" s="10">
        <v>-3845504</v>
      </c>
      <c r="AC131" s="10">
        <v>-1994911</v>
      </c>
      <c r="AD131" s="10">
        <v>-403926</v>
      </c>
      <c r="AE131" s="10"/>
      <c r="AF131" s="10">
        <v>924</v>
      </c>
      <c r="AG131" s="10">
        <v>-10651</v>
      </c>
      <c r="AH131" s="10"/>
      <c r="AI131" s="10">
        <v>63154</v>
      </c>
      <c r="AJ131" s="10"/>
      <c r="AK131" s="10">
        <v>156</v>
      </c>
      <c r="AL131" s="10">
        <v>156942</v>
      </c>
      <c r="AM131" s="10">
        <v>-4663639</v>
      </c>
      <c r="AN131" s="10">
        <v>-2</v>
      </c>
      <c r="AO131" s="10">
        <v>524786</v>
      </c>
      <c r="AP131" s="10">
        <v>11394435</v>
      </c>
      <c r="AQ131" s="10">
        <v>2234887</v>
      </c>
      <c r="AR131" s="10">
        <v>-145140</v>
      </c>
      <c r="AS131" s="10">
        <v>-2</v>
      </c>
      <c r="AT131" s="10">
        <v>206</v>
      </c>
      <c r="AU131" s="10">
        <v>9489</v>
      </c>
      <c r="AV131" s="10">
        <v>643304</v>
      </c>
      <c r="AW131" s="10">
        <v>695850</v>
      </c>
      <c r="AX131" s="10">
        <v>115631</v>
      </c>
      <c r="AY131" s="10">
        <v>-2</v>
      </c>
      <c r="AZ131" s="10">
        <v>327059</v>
      </c>
      <c r="BA131" s="10"/>
      <c r="BB131" s="10">
        <v>42287</v>
      </c>
      <c r="BC131" s="10">
        <v>73891</v>
      </c>
      <c r="BD131" s="10">
        <v>-2</v>
      </c>
      <c r="BE131" s="10">
        <v>-2</v>
      </c>
      <c r="BF131" s="10">
        <v>-2584228</v>
      </c>
      <c r="BG131" s="10">
        <v>-202411</v>
      </c>
      <c r="BH131" s="10">
        <v>611952</v>
      </c>
      <c r="BI131" s="10">
        <v>-2</v>
      </c>
      <c r="BJ131" s="10">
        <v>274581</v>
      </c>
      <c r="BK131" s="10">
        <v>32077</v>
      </c>
      <c r="BL131" s="10">
        <v>-28872</v>
      </c>
      <c r="BM131" s="10">
        <v>10661492</v>
      </c>
      <c r="BN131" s="10">
        <v>-434773</v>
      </c>
      <c r="BO131" s="10">
        <v>-2335884</v>
      </c>
      <c r="BP131" s="10">
        <f t="shared" si="1"/>
        <v>359289233</v>
      </c>
    </row>
    <row r="132" spans="1:68" ht="14.25" x14ac:dyDescent="0.45">
      <c r="A132" s="20"/>
      <c r="B132" s="5"/>
      <c r="C132" s="5"/>
      <c r="D132" s="5"/>
      <c r="E132" s="15" t="s">
        <v>197</v>
      </c>
      <c r="F132" s="16"/>
      <c r="G132" s="24" t="s">
        <v>221</v>
      </c>
      <c r="H132" s="10"/>
      <c r="I132" s="10"/>
      <c r="J132" s="10"/>
      <c r="K132" s="10">
        <v>-3495396</v>
      </c>
      <c r="L132" s="10"/>
      <c r="M132" s="10"/>
      <c r="N132" s="10"/>
      <c r="O132" s="10"/>
      <c r="P132" s="10"/>
      <c r="Q132" s="10">
        <v>-488775</v>
      </c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>
        <v>-2334131</v>
      </c>
      <c r="BN132" s="10"/>
      <c r="BO132" s="10"/>
      <c r="BP132" s="10">
        <f t="shared" si="1"/>
        <v>-6318302</v>
      </c>
    </row>
    <row r="133" spans="1:68" ht="14.25" x14ac:dyDescent="0.45">
      <c r="A133" s="20"/>
      <c r="B133" s="5"/>
      <c r="C133" s="5"/>
      <c r="D133" s="5"/>
      <c r="E133" s="15" t="s">
        <v>198</v>
      </c>
      <c r="F133" s="16"/>
      <c r="G133" s="24" t="s">
        <v>221</v>
      </c>
      <c r="H133" s="10">
        <v>2708981</v>
      </c>
      <c r="I133" s="10">
        <v>11077198</v>
      </c>
      <c r="J133" s="10">
        <v>1767433</v>
      </c>
      <c r="K133" s="10">
        <v>49995040</v>
      </c>
      <c r="L133" s="10">
        <v>8945319</v>
      </c>
      <c r="M133" s="10">
        <v>5579498</v>
      </c>
      <c r="N133" s="10">
        <v>5950366</v>
      </c>
      <c r="O133" s="10">
        <v>828843</v>
      </c>
      <c r="P133" s="10">
        <v>1050069</v>
      </c>
      <c r="Q133" s="10">
        <v>26890313</v>
      </c>
      <c r="R133" s="10">
        <v>6091241</v>
      </c>
      <c r="S133" s="10">
        <v>411776</v>
      </c>
      <c r="T133" s="10">
        <v>63796039</v>
      </c>
      <c r="U133" s="10">
        <v>625555</v>
      </c>
      <c r="V133" s="10">
        <v>65425154</v>
      </c>
      <c r="W133" s="10">
        <v>24302432</v>
      </c>
      <c r="X133" s="10">
        <v>8899684</v>
      </c>
      <c r="Y133" s="10">
        <v>12482224</v>
      </c>
      <c r="Z133" s="10">
        <v>6483509</v>
      </c>
      <c r="AA133" s="10">
        <v>15863320</v>
      </c>
      <c r="AB133" s="10">
        <v>5468593</v>
      </c>
      <c r="AC133" s="10">
        <v>21733388</v>
      </c>
      <c r="AD133" s="10">
        <v>14155943</v>
      </c>
      <c r="AE133" s="10">
        <v>490465</v>
      </c>
      <c r="AF133" s="10">
        <v>82688</v>
      </c>
      <c r="AG133" s="10">
        <v>700578</v>
      </c>
      <c r="AH133" s="10">
        <v>258389</v>
      </c>
      <c r="AI133" s="10">
        <v>165005</v>
      </c>
      <c r="AJ133" s="10">
        <v>202445</v>
      </c>
      <c r="AK133" s="10">
        <v>413435</v>
      </c>
      <c r="AL133" s="10">
        <v>699181</v>
      </c>
      <c r="AM133" s="10">
        <v>711090</v>
      </c>
      <c r="AN133" s="10">
        <v>478353</v>
      </c>
      <c r="AO133" s="10">
        <v>654362</v>
      </c>
      <c r="AP133" s="10">
        <v>170999</v>
      </c>
      <c r="AQ133" s="10">
        <v>2008975</v>
      </c>
      <c r="AR133" s="10">
        <v>1077177</v>
      </c>
      <c r="AS133" s="10">
        <v>250635</v>
      </c>
      <c r="AT133" s="10">
        <v>211544</v>
      </c>
      <c r="AU133" s="10">
        <v>179781</v>
      </c>
      <c r="AV133" s="10">
        <v>255160</v>
      </c>
      <c r="AW133" s="10">
        <v>993396</v>
      </c>
      <c r="AX133" s="10">
        <v>974811</v>
      </c>
      <c r="AY133" s="10">
        <v>245061</v>
      </c>
      <c r="AZ133" s="10">
        <v>480398</v>
      </c>
      <c r="BA133" s="10">
        <v>5704133</v>
      </c>
      <c r="BB133" s="10">
        <v>419534</v>
      </c>
      <c r="BC133" s="10">
        <v>269724</v>
      </c>
      <c r="BD133" s="10">
        <v>281884</v>
      </c>
      <c r="BE133" s="10">
        <v>109244</v>
      </c>
      <c r="BF133" s="10">
        <v>10735666</v>
      </c>
      <c r="BG133" s="10">
        <v>92078</v>
      </c>
      <c r="BH133" s="10">
        <v>763501</v>
      </c>
      <c r="BI133" s="10">
        <v>51574</v>
      </c>
      <c r="BJ133" s="10">
        <v>119908</v>
      </c>
      <c r="BK133" s="10">
        <v>833937</v>
      </c>
      <c r="BL133" s="10">
        <v>195275</v>
      </c>
      <c r="BM133" s="10">
        <v>36763965</v>
      </c>
      <c r="BN133" s="10">
        <v>25217655</v>
      </c>
      <c r="BO133" s="10">
        <v>7805724</v>
      </c>
      <c r="BP133" s="10">
        <f t="shared" si="1"/>
        <v>461599648</v>
      </c>
    </row>
    <row r="134" spans="1:68" ht="14.25" x14ac:dyDescent="0.45">
      <c r="A134" s="20"/>
      <c r="B134" s="5"/>
      <c r="C134" s="5"/>
      <c r="D134" s="5"/>
      <c r="E134" s="15" t="s">
        <v>199</v>
      </c>
      <c r="F134" s="16"/>
      <c r="G134" s="24" t="s">
        <v>221</v>
      </c>
      <c r="H134" s="10">
        <v>-737613</v>
      </c>
      <c r="I134" s="10"/>
      <c r="J134" s="10"/>
      <c r="K134" s="10"/>
      <c r="L134" s="10"/>
      <c r="M134" s="10">
        <v>-646497</v>
      </c>
      <c r="N134" s="10"/>
      <c r="O134" s="10"/>
      <c r="P134" s="10"/>
      <c r="Q134" s="10"/>
      <c r="R134" s="10"/>
      <c r="S134" s="10">
        <v>-78855</v>
      </c>
      <c r="T134" s="10"/>
      <c r="U134" s="10">
        <v>-116980</v>
      </c>
      <c r="V134" s="10">
        <v>-45609896</v>
      </c>
      <c r="W134" s="10"/>
      <c r="X134" s="10"/>
      <c r="Y134" s="10"/>
      <c r="Z134" s="10"/>
      <c r="AA134" s="10"/>
      <c r="AB134" s="10"/>
      <c r="AC134" s="10"/>
      <c r="AD134" s="10"/>
      <c r="AE134" s="10"/>
      <c r="AF134" s="10">
        <v>-18529</v>
      </c>
      <c r="AG134" s="10"/>
      <c r="AH134" s="10"/>
      <c r="AI134" s="10">
        <v>-55306</v>
      </c>
      <c r="AJ134" s="10"/>
      <c r="AK134" s="10">
        <v>-116797</v>
      </c>
      <c r="AL134" s="10">
        <v>-256144</v>
      </c>
      <c r="AM134" s="10"/>
      <c r="AN134" s="10">
        <v>-71080</v>
      </c>
      <c r="AO134" s="10"/>
      <c r="AP134" s="10"/>
      <c r="AQ134" s="10"/>
      <c r="AR134" s="10">
        <v>-238190</v>
      </c>
      <c r="AS134" s="10">
        <v>-56164</v>
      </c>
      <c r="AT134" s="10">
        <v>-32123</v>
      </c>
      <c r="AU134" s="10">
        <v>-33257</v>
      </c>
      <c r="AV134" s="10"/>
      <c r="AW134" s="10"/>
      <c r="AX134" s="10"/>
      <c r="AY134" s="10">
        <v>-94887</v>
      </c>
      <c r="AZ134" s="10"/>
      <c r="BA134" s="10"/>
      <c r="BB134" s="10"/>
      <c r="BC134" s="10"/>
      <c r="BD134" s="10">
        <v>-88090</v>
      </c>
      <c r="BE134" s="10">
        <v>-34671</v>
      </c>
      <c r="BF134" s="10"/>
      <c r="BG134" s="10">
        <v>-17625</v>
      </c>
      <c r="BH134" s="10"/>
      <c r="BI134" s="10">
        <v>-7199</v>
      </c>
      <c r="BJ134" s="10">
        <v>-8654</v>
      </c>
      <c r="BK134" s="10"/>
      <c r="BL134" s="10">
        <v>-45883</v>
      </c>
      <c r="BM134" s="10"/>
      <c r="BN134" s="10"/>
      <c r="BO134" s="10"/>
      <c r="BP134" s="10">
        <f t="shared" si="1"/>
        <v>-48364440</v>
      </c>
    </row>
    <row r="135" spans="1:68" ht="14.25" x14ac:dyDescent="0.45">
      <c r="A135" s="20"/>
      <c r="B135" s="5"/>
      <c r="C135" s="5"/>
      <c r="D135" s="5"/>
      <c r="E135" s="15" t="s">
        <v>200</v>
      </c>
      <c r="F135" s="16"/>
      <c r="G135" s="24" t="s">
        <v>221</v>
      </c>
      <c r="H135" s="10">
        <v>-2586715</v>
      </c>
      <c r="I135" s="10">
        <v>-1249169</v>
      </c>
      <c r="J135" s="10">
        <v>1201070</v>
      </c>
      <c r="K135" s="10">
        <v>69662295</v>
      </c>
      <c r="L135" s="10">
        <v>3584021</v>
      </c>
      <c r="M135" s="10">
        <v>329145</v>
      </c>
      <c r="N135" s="10">
        <v>2594576</v>
      </c>
      <c r="O135" s="10">
        <v>1046211</v>
      </c>
      <c r="P135" s="10">
        <v>61813</v>
      </c>
      <c r="Q135" s="10">
        <v>37120245</v>
      </c>
      <c r="R135" s="10">
        <v>1856006</v>
      </c>
      <c r="S135" s="10">
        <v>-59521</v>
      </c>
      <c r="T135" s="10">
        <v>52962154</v>
      </c>
      <c r="U135" s="10">
        <v>-53557</v>
      </c>
      <c r="V135" s="10">
        <v>-991374</v>
      </c>
      <c r="W135" s="10">
        <v>42174561</v>
      </c>
      <c r="X135" s="10">
        <v>6179921</v>
      </c>
      <c r="Y135" s="10">
        <v>16735074</v>
      </c>
      <c r="Z135" s="10">
        <v>5038840</v>
      </c>
      <c r="AA135" s="10">
        <v>292874</v>
      </c>
      <c r="AB135" s="10">
        <v>-3250579</v>
      </c>
      <c r="AC135" s="10">
        <v>-6280060</v>
      </c>
      <c r="AD135" s="10">
        <v>12251705</v>
      </c>
      <c r="AE135" s="10">
        <v>-236455</v>
      </c>
      <c r="AF135" s="10">
        <v>-5464</v>
      </c>
      <c r="AG135" s="10">
        <v>24988</v>
      </c>
      <c r="AH135" s="10">
        <v>-75638</v>
      </c>
      <c r="AI135" s="10">
        <v>-22248</v>
      </c>
      <c r="AJ135" s="10">
        <v>-44230</v>
      </c>
      <c r="AK135" s="10">
        <v>-16208</v>
      </c>
      <c r="AL135" s="10">
        <v>-17869</v>
      </c>
      <c r="AM135" s="10">
        <v>249219</v>
      </c>
      <c r="AN135" s="10">
        <v>19352</v>
      </c>
      <c r="AO135" s="10">
        <v>-1572343</v>
      </c>
      <c r="AP135" s="10">
        <v>463</v>
      </c>
      <c r="AQ135" s="10">
        <v>8655</v>
      </c>
      <c r="AR135" s="10">
        <v>-109997</v>
      </c>
      <c r="AS135" s="10">
        <v>9191</v>
      </c>
      <c r="AT135" s="10">
        <v>-21756</v>
      </c>
      <c r="AU135" s="10">
        <v>-32532</v>
      </c>
      <c r="AV135" s="10">
        <v>355065</v>
      </c>
      <c r="AW135" s="10">
        <v>2392722</v>
      </c>
      <c r="AX135" s="10">
        <v>1691604</v>
      </c>
      <c r="AY135" s="10">
        <v>-5082</v>
      </c>
      <c r="AZ135" s="10">
        <v>868423</v>
      </c>
      <c r="BA135" s="10">
        <v>15740186</v>
      </c>
      <c r="BB135" s="10">
        <v>394797</v>
      </c>
      <c r="BC135" s="10">
        <v>476668</v>
      </c>
      <c r="BD135" s="10">
        <v>-7537</v>
      </c>
      <c r="BE135" s="10">
        <v>-1486</v>
      </c>
      <c r="BF135" s="10">
        <v>2927049</v>
      </c>
      <c r="BG135" s="10">
        <v>-1176</v>
      </c>
      <c r="BH135" s="10">
        <v>-1594805</v>
      </c>
      <c r="BI135" s="10">
        <v>-6164</v>
      </c>
      <c r="BJ135" s="10">
        <v>576951</v>
      </c>
      <c r="BK135" s="10">
        <v>665269</v>
      </c>
      <c r="BL135" s="10">
        <v>-20349</v>
      </c>
      <c r="BM135" s="10">
        <v>65426892</v>
      </c>
      <c r="BN135" s="10">
        <v>8130006</v>
      </c>
      <c r="BO135" s="10">
        <v>1500542</v>
      </c>
      <c r="BP135" s="10">
        <f t="shared" si="1"/>
        <v>336286239</v>
      </c>
    </row>
    <row r="136" spans="1:68" ht="14.25" x14ac:dyDescent="0.45">
      <c r="A136" s="20"/>
      <c r="B136" s="5"/>
      <c r="C136" s="5"/>
      <c r="D136" s="5"/>
      <c r="E136" s="15" t="s">
        <v>201</v>
      </c>
      <c r="F136" s="16"/>
      <c r="G136" s="24" t="s">
        <v>221</v>
      </c>
      <c r="H136" s="10">
        <v>-2043789</v>
      </c>
      <c r="I136" s="10">
        <v>8397510</v>
      </c>
      <c r="J136" s="10">
        <v>1681043</v>
      </c>
      <c r="K136" s="10">
        <v>82881090</v>
      </c>
      <c r="L136" s="10">
        <v>7644599</v>
      </c>
      <c r="M136" s="10">
        <v>4584412</v>
      </c>
      <c r="N136" s="10">
        <v>10445062</v>
      </c>
      <c r="O136" s="10">
        <v>1197824</v>
      </c>
      <c r="P136" s="10">
        <v>167175</v>
      </c>
      <c r="Q136" s="10">
        <v>39775754</v>
      </c>
      <c r="R136" s="10">
        <v>3394042</v>
      </c>
      <c r="S136" s="10">
        <v>-59521</v>
      </c>
      <c r="T136" s="10">
        <v>33637256</v>
      </c>
      <c r="U136" s="10">
        <v>-53557</v>
      </c>
      <c r="V136" s="10">
        <v>-991372</v>
      </c>
      <c r="W136" s="10">
        <v>52373654</v>
      </c>
      <c r="X136" s="10">
        <v>9347955</v>
      </c>
      <c r="Y136" s="10">
        <v>19184717</v>
      </c>
      <c r="Z136" s="10">
        <v>5830287</v>
      </c>
      <c r="AA136" s="10">
        <v>19258753</v>
      </c>
      <c r="AB136" s="10">
        <v>7878523</v>
      </c>
      <c r="AC136" s="10">
        <v>432835</v>
      </c>
      <c r="AD136" s="10">
        <v>16708002</v>
      </c>
      <c r="AE136" s="10">
        <v>12496</v>
      </c>
      <c r="AF136" s="10">
        <v>-5464</v>
      </c>
      <c r="AG136" s="10">
        <v>1313779</v>
      </c>
      <c r="AH136" s="10">
        <v>193163</v>
      </c>
      <c r="AI136" s="10">
        <v>-22248</v>
      </c>
      <c r="AJ136" s="10">
        <v>3728</v>
      </c>
      <c r="AK136" s="10">
        <v>-16208</v>
      </c>
      <c r="AL136" s="10">
        <v>-17869</v>
      </c>
      <c r="AM136" s="10">
        <v>281282</v>
      </c>
      <c r="AN136" s="10">
        <v>19352</v>
      </c>
      <c r="AO136" s="10">
        <v>1352716</v>
      </c>
      <c r="AP136" s="10">
        <v>463</v>
      </c>
      <c r="AQ136" s="10">
        <v>1881100</v>
      </c>
      <c r="AR136" s="10">
        <v>-109997</v>
      </c>
      <c r="AS136" s="10">
        <v>9191</v>
      </c>
      <c r="AT136" s="10">
        <v>-21756</v>
      </c>
      <c r="AU136" s="10">
        <v>-32532</v>
      </c>
      <c r="AV136" s="10">
        <v>416961</v>
      </c>
      <c r="AW136" s="10">
        <v>3164026</v>
      </c>
      <c r="AX136" s="10">
        <v>2776293</v>
      </c>
      <c r="AY136" s="10">
        <v>-5082</v>
      </c>
      <c r="AZ136" s="10">
        <v>976917</v>
      </c>
      <c r="BA136" s="10">
        <v>15747229</v>
      </c>
      <c r="BB136" s="10">
        <v>450471</v>
      </c>
      <c r="BC136" s="10">
        <v>653730</v>
      </c>
      <c r="BD136" s="10">
        <v>-7537</v>
      </c>
      <c r="BE136" s="10">
        <v>-1486</v>
      </c>
      <c r="BF136" s="10">
        <v>8630832</v>
      </c>
      <c r="BG136" s="10">
        <v>-1176</v>
      </c>
      <c r="BH136" s="10">
        <v>347507</v>
      </c>
      <c r="BI136" s="10">
        <v>-6164</v>
      </c>
      <c r="BJ136" s="10">
        <v>575046</v>
      </c>
      <c r="BK136" s="10">
        <v>665269</v>
      </c>
      <c r="BL136" s="10">
        <v>-20349</v>
      </c>
      <c r="BM136" s="10">
        <v>63597918</v>
      </c>
      <c r="BN136" s="10">
        <v>51752830</v>
      </c>
      <c r="BO136" s="10">
        <v>7491458</v>
      </c>
      <c r="BP136" s="10">
        <f t="shared" si="1"/>
        <v>483718143</v>
      </c>
    </row>
    <row r="137" spans="1:68" ht="14.25" x14ac:dyDescent="0.45">
      <c r="A137" s="20"/>
      <c r="B137" s="5"/>
      <c r="C137" s="5"/>
      <c r="D137" s="5"/>
      <c r="E137" s="15" t="s">
        <v>202</v>
      </c>
      <c r="F137" s="16"/>
      <c r="G137" s="24" t="s">
        <v>221</v>
      </c>
      <c r="H137" s="10"/>
      <c r="I137" s="10">
        <v>-54914</v>
      </c>
      <c r="J137" s="10"/>
      <c r="K137" s="10"/>
      <c r="L137" s="10">
        <v>361847</v>
      </c>
      <c r="M137" s="10">
        <v>221590</v>
      </c>
      <c r="N137" s="10">
        <v>159966</v>
      </c>
      <c r="O137" s="10"/>
      <c r="P137" s="10"/>
      <c r="Q137" s="10">
        <v>1544312</v>
      </c>
      <c r="R137" s="10">
        <v>813801</v>
      </c>
      <c r="S137" s="10">
        <v>-59637</v>
      </c>
      <c r="T137" s="10"/>
      <c r="U137" s="10">
        <v>-53739</v>
      </c>
      <c r="V137" s="10">
        <v>-1690166</v>
      </c>
      <c r="W137" s="10">
        <v>-2066198</v>
      </c>
      <c r="X137" s="10">
        <v>246776</v>
      </c>
      <c r="Y137" s="10">
        <v>370493</v>
      </c>
      <c r="Z137" s="10">
        <v>-16532</v>
      </c>
      <c r="AA137" s="10">
        <v>224748</v>
      </c>
      <c r="AB137" s="10">
        <v>213649</v>
      </c>
      <c r="AC137" s="10"/>
      <c r="AD137" s="10">
        <v>189619</v>
      </c>
      <c r="AE137" s="10"/>
      <c r="AF137" s="10">
        <v>-5464</v>
      </c>
      <c r="AG137" s="10"/>
      <c r="AH137" s="10"/>
      <c r="AI137" s="10">
        <v>-22364</v>
      </c>
      <c r="AJ137" s="10"/>
      <c r="AK137" s="10">
        <v>-16324</v>
      </c>
      <c r="AL137" s="10">
        <v>-20161</v>
      </c>
      <c r="AM137" s="10"/>
      <c r="AN137" s="10">
        <v>19171</v>
      </c>
      <c r="AO137" s="10">
        <v>38992</v>
      </c>
      <c r="AP137" s="10"/>
      <c r="AQ137" s="10"/>
      <c r="AR137" s="10">
        <v>-110498</v>
      </c>
      <c r="AS137" s="10">
        <v>9191</v>
      </c>
      <c r="AT137" s="10">
        <v>-21871</v>
      </c>
      <c r="AU137" s="10">
        <v>-32651</v>
      </c>
      <c r="AV137" s="10"/>
      <c r="AW137" s="10"/>
      <c r="AX137" s="10">
        <v>49008</v>
      </c>
      <c r="AY137" s="10">
        <v>-5198</v>
      </c>
      <c r="AZ137" s="10">
        <v>13445</v>
      </c>
      <c r="BA137" s="10"/>
      <c r="BB137" s="10"/>
      <c r="BC137" s="10">
        <v>6407</v>
      </c>
      <c r="BD137" s="10">
        <v>-7656</v>
      </c>
      <c r="BE137" s="10">
        <v>-1486</v>
      </c>
      <c r="BF137" s="10"/>
      <c r="BG137" s="10">
        <v>-1176</v>
      </c>
      <c r="BH137" s="10">
        <v>2605</v>
      </c>
      <c r="BI137" s="10">
        <v>-6164</v>
      </c>
      <c r="BJ137" s="10"/>
      <c r="BK137" s="10">
        <v>-13081</v>
      </c>
      <c r="BL137" s="10">
        <v>-20466</v>
      </c>
      <c r="BM137" s="10">
        <v>7759786</v>
      </c>
      <c r="BN137" s="10">
        <v>1164782</v>
      </c>
      <c r="BO137" s="10">
        <v>1437962</v>
      </c>
      <c r="BP137" s="10">
        <f t="shared" si="1"/>
        <v>10622404</v>
      </c>
    </row>
    <row r="138" spans="1:68" ht="14.25" x14ac:dyDescent="0.45">
      <c r="A138" s="20"/>
      <c r="B138" s="5"/>
      <c r="C138" s="5"/>
      <c r="D138" s="5"/>
      <c r="E138" s="15" t="s">
        <v>203</v>
      </c>
      <c r="F138" s="16"/>
      <c r="G138" s="24" t="s">
        <v>221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>
        <f t="shared" si="1"/>
        <v>0</v>
      </c>
    </row>
    <row r="139" spans="1:68" ht="14.25" x14ac:dyDescent="0.45">
      <c r="A139" s="20"/>
      <c r="B139" s="5"/>
      <c r="C139" s="5"/>
      <c r="D139" s="5"/>
      <c r="E139" s="15" t="s">
        <v>204</v>
      </c>
      <c r="F139" s="17"/>
      <c r="G139" s="24" t="s">
        <v>221</v>
      </c>
      <c r="H139" s="10">
        <v>-2043789</v>
      </c>
      <c r="I139" s="10">
        <v>8452424</v>
      </c>
      <c r="J139" s="10">
        <v>1681043</v>
      </c>
      <c r="K139" s="10">
        <v>82881090</v>
      </c>
      <c r="L139" s="10">
        <v>7282752</v>
      </c>
      <c r="M139" s="10">
        <v>4362822</v>
      </c>
      <c r="N139" s="10">
        <v>10285096</v>
      </c>
      <c r="O139" s="10">
        <v>1197824</v>
      </c>
      <c r="P139" s="10">
        <v>167175</v>
      </c>
      <c r="Q139" s="10">
        <v>38231442</v>
      </c>
      <c r="R139" s="10">
        <v>2580241</v>
      </c>
      <c r="S139" s="10">
        <v>116</v>
      </c>
      <c r="T139" s="10">
        <v>33637256</v>
      </c>
      <c r="U139" s="10">
        <v>181</v>
      </c>
      <c r="V139" s="10">
        <v>698794</v>
      </c>
      <c r="W139" s="10">
        <v>54439852</v>
      </c>
      <c r="X139" s="10">
        <v>9101179</v>
      </c>
      <c r="Y139" s="10">
        <v>18814224</v>
      </c>
      <c r="Z139" s="10">
        <v>5846819</v>
      </c>
      <c r="AA139" s="10">
        <v>19034005</v>
      </c>
      <c r="AB139" s="10">
        <v>7664874</v>
      </c>
      <c r="AC139" s="10">
        <v>432835</v>
      </c>
      <c r="AD139" s="10">
        <v>16518383</v>
      </c>
      <c r="AE139" s="10">
        <v>12496</v>
      </c>
      <c r="AF139" s="10"/>
      <c r="AG139" s="10">
        <v>1313779</v>
      </c>
      <c r="AH139" s="10">
        <v>193163</v>
      </c>
      <c r="AI139" s="10">
        <v>116</v>
      </c>
      <c r="AJ139" s="10">
        <v>3728</v>
      </c>
      <c r="AK139" s="10">
        <v>116</v>
      </c>
      <c r="AL139" s="10">
        <v>2292</v>
      </c>
      <c r="AM139" s="10">
        <v>281282</v>
      </c>
      <c r="AN139" s="10">
        <v>181</v>
      </c>
      <c r="AO139" s="10">
        <v>1313724</v>
      </c>
      <c r="AP139" s="10">
        <v>463</v>
      </c>
      <c r="AQ139" s="10">
        <v>1881100</v>
      </c>
      <c r="AR139" s="10">
        <v>501</v>
      </c>
      <c r="AS139" s="10"/>
      <c r="AT139" s="10">
        <v>116</v>
      </c>
      <c r="AU139" s="10">
        <v>119</v>
      </c>
      <c r="AV139" s="10">
        <v>416961</v>
      </c>
      <c r="AW139" s="10">
        <v>3164026</v>
      </c>
      <c r="AX139" s="10">
        <v>2727285</v>
      </c>
      <c r="AY139" s="10">
        <v>116</v>
      </c>
      <c r="AZ139" s="10">
        <v>963472</v>
      </c>
      <c r="BA139" s="10">
        <v>15747229</v>
      </c>
      <c r="BB139" s="10">
        <v>450471</v>
      </c>
      <c r="BC139" s="10">
        <v>647323</v>
      </c>
      <c r="BD139" s="10">
        <v>119</v>
      </c>
      <c r="BE139" s="10"/>
      <c r="BF139" s="10">
        <v>8630832</v>
      </c>
      <c r="BG139" s="10"/>
      <c r="BH139" s="10">
        <v>344902</v>
      </c>
      <c r="BI139" s="10"/>
      <c r="BJ139" s="10">
        <v>575046</v>
      </c>
      <c r="BK139" s="10">
        <v>678349</v>
      </c>
      <c r="BL139" s="10">
        <v>117</v>
      </c>
      <c r="BM139" s="10">
        <v>55838133</v>
      </c>
      <c r="BN139" s="10">
        <v>50588048</v>
      </c>
      <c r="BO139" s="10">
        <v>6053496</v>
      </c>
      <c r="BP139" s="10">
        <f t="shared" ref="BP139:BP158" si="2">SUM(H139:BO139)</f>
        <v>473095739</v>
      </c>
    </row>
    <row r="140" spans="1:68" ht="14.25" x14ac:dyDescent="0.45">
      <c r="A140" s="20"/>
      <c r="B140" s="5"/>
      <c r="C140" s="5"/>
      <c r="D140" s="5"/>
      <c r="E140" s="15" t="s">
        <v>205</v>
      </c>
      <c r="F140" s="17"/>
      <c r="G140" s="24" t="s">
        <v>221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>
        <f t="shared" si="2"/>
        <v>0</v>
      </c>
    </row>
    <row r="141" spans="1:68" ht="14.25" x14ac:dyDescent="0.45">
      <c r="A141" s="20"/>
      <c r="B141" s="5"/>
      <c r="C141" s="5"/>
      <c r="D141" s="5"/>
      <c r="E141" s="15" t="s">
        <v>206</v>
      </c>
      <c r="F141" s="16"/>
      <c r="G141" s="24" t="s">
        <v>221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>
        <f t="shared" si="2"/>
        <v>0</v>
      </c>
    </row>
    <row r="142" spans="1:68" ht="14.25" x14ac:dyDescent="0.45">
      <c r="A142" s="20"/>
      <c r="B142" s="5"/>
      <c r="C142" s="5"/>
      <c r="D142" s="5"/>
      <c r="E142" s="15" t="s">
        <v>207</v>
      </c>
      <c r="F142" s="16"/>
      <c r="G142" s="24" t="s">
        <v>221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>
        <f t="shared" si="2"/>
        <v>0</v>
      </c>
    </row>
    <row r="143" spans="1:68" ht="14.25" x14ac:dyDescent="0.45">
      <c r="A143" s="20"/>
      <c r="B143" s="5"/>
      <c r="C143" s="5"/>
      <c r="D143" s="5"/>
      <c r="E143" s="15" t="s">
        <v>208</v>
      </c>
      <c r="F143" s="16"/>
      <c r="G143" s="24" t="s">
        <v>221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>
        <f t="shared" si="2"/>
        <v>0</v>
      </c>
    </row>
    <row r="144" spans="1:68" ht="14.25" x14ac:dyDescent="0.45">
      <c r="A144" s="20"/>
      <c r="B144" s="5"/>
      <c r="C144" s="5"/>
      <c r="D144" s="5"/>
      <c r="E144" s="15" t="s">
        <v>209</v>
      </c>
      <c r="F144" s="16"/>
      <c r="G144" s="24" t="s">
        <v>221</v>
      </c>
      <c r="H144" s="10">
        <v>-542925</v>
      </c>
      <c r="I144" s="10">
        <v>-9646679</v>
      </c>
      <c r="J144" s="10">
        <v>-479973</v>
      </c>
      <c r="K144" s="10">
        <v>-13218794</v>
      </c>
      <c r="L144" s="10">
        <v>-4060578</v>
      </c>
      <c r="M144" s="10">
        <v>-4255268</v>
      </c>
      <c r="N144" s="10">
        <v>-7850486</v>
      </c>
      <c r="O144" s="10">
        <v>-151613</v>
      </c>
      <c r="P144" s="10">
        <v>-105362</v>
      </c>
      <c r="Q144" s="10">
        <v>-2655510</v>
      </c>
      <c r="R144" s="10">
        <v>-1538036</v>
      </c>
      <c r="S144" s="10"/>
      <c r="T144" s="10">
        <v>19324898</v>
      </c>
      <c r="U144" s="10"/>
      <c r="V144" s="10">
        <v>-2</v>
      </c>
      <c r="W144" s="10">
        <v>-10199093</v>
      </c>
      <c r="X144" s="10">
        <v>-3168034</v>
      </c>
      <c r="Y144" s="10">
        <v>-2449643</v>
      </c>
      <c r="Z144" s="10">
        <v>-791447</v>
      </c>
      <c r="AA144" s="10">
        <v>-18965879</v>
      </c>
      <c r="AB144" s="10">
        <v>-11129102</v>
      </c>
      <c r="AC144" s="10">
        <v>-6712894</v>
      </c>
      <c r="AD144" s="10">
        <v>-4456298</v>
      </c>
      <c r="AE144" s="10">
        <v>-248951</v>
      </c>
      <c r="AF144" s="10"/>
      <c r="AG144" s="10">
        <v>-1288790</v>
      </c>
      <c r="AH144" s="10">
        <v>-268802</v>
      </c>
      <c r="AI144" s="10"/>
      <c r="AJ144" s="10">
        <v>-47958</v>
      </c>
      <c r="AK144" s="10"/>
      <c r="AL144" s="10"/>
      <c r="AM144" s="10">
        <v>-32063</v>
      </c>
      <c r="AN144" s="10"/>
      <c r="AO144" s="10">
        <v>-2925058</v>
      </c>
      <c r="AP144" s="10"/>
      <c r="AQ144" s="10">
        <v>-1872444</v>
      </c>
      <c r="AR144" s="10"/>
      <c r="AS144" s="10"/>
      <c r="AT144" s="10"/>
      <c r="AU144" s="10"/>
      <c r="AV144" s="10">
        <v>-61896</v>
      </c>
      <c r="AW144" s="10">
        <v>-771305</v>
      </c>
      <c r="AX144" s="10">
        <v>-1084689</v>
      </c>
      <c r="AY144" s="10"/>
      <c r="AZ144" s="10">
        <v>-108494</v>
      </c>
      <c r="BA144" s="10">
        <v>-7043</v>
      </c>
      <c r="BB144" s="10">
        <v>-55674</v>
      </c>
      <c r="BC144" s="10">
        <v>-177062</v>
      </c>
      <c r="BD144" s="10"/>
      <c r="BE144" s="10"/>
      <c r="BF144" s="10">
        <v>-5703783</v>
      </c>
      <c r="BG144" s="10"/>
      <c r="BH144" s="10">
        <v>-1942312</v>
      </c>
      <c r="BI144" s="10"/>
      <c r="BJ144" s="10">
        <v>1905</v>
      </c>
      <c r="BK144" s="10"/>
      <c r="BL144" s="10"/>
      <c r="BM144" s="10">
        <v>1828973</v>
      </c>
      <c r="BN144" s="10">
        <v>-43622823</v>
      </c>
      <c r="BO144" s="10">
        <v>-5990916</v>
      </c>
      <c r="BP144" s="10">
        <f t="shared" si="2"/>
        <v>-147431903</v>
      </c>
    </row>
    <row r="145" spans="1:68" ht="14.25" x14ac:dyDescent="0.45">
      <c r="A145" s="20"/>
      <c r="B145" s="5"/>
      <c r="C145" s="5"/>
      <c r="D145" s="5"/>
      <c r="E145" s="15" t="s">
        <v>210</v>
      </c>
      <c r="F145" s="16"/>
      <c r="G145" s="24" t="s">
        <v>221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>
        <f t="shared" si="2"/>
        <v>0</v>
      </c>
    </row>
    <row r="146" spans="1:68" ht="14.25" x14ac:dyDescent="0.45">
      <c r="A146" s="20"/>
      <c r="B146" s="5"/>
      <c r="C146" s="5"/>
      <c r="D146" s="5"/>
      <c r="E146" s="15" t="s">
        <v>211</v>
      </c>
      <c r="F146" s="16"/>
      <c r="G146" s="24" t="s">
        <v>221</v>
      </c>
      <c r="H146" s="10"/>
      <c r="I146" s="10"/>
      <c r="J146" s="10"/>
      <c r="K146" s="10"/>
      <c r="L146" s="10"/>
      <c r="M146" s="10"/>
      <c r="N146" s="10">
        <v>-1383</v>
      </c>
      <c r="O146" s="10"/>
      <c r="P146" s="10"/>
      <c r="Q146" s="10"/>
      <c r="R146" s="10"/>
      <c r="S146" s="10"/>
      <c r="T146" s="10"/>
      <c r="U146" s="10"/>
      <c r="V146" s="10">
        <v>-2</v>
      </c>
      <c r="W146" s="10"/>
      <c r="X146" s="10"/>
      <c r="Y146" s="10"/>
      <c r="Z146" s="10"/>
      <c r="AA146" s="10">
        <v>-5744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>
        <f t="shared" si="2"/>
        <v>-7129</v>
      </c>
    </row>
    <row r="147" spans="1:68" ht="14.25" x14ac:dyDescent="0.45">
      <c r="A147" s="20"/>
      <c r="B147" s="5"/>
      <c r="C147" s="5"/>
      <c r="D147" s="5"/>
      <c r="E147" s="15" t="s">
        <v>212</v>
      </c>
      <c r="F147" s="16"/>
      <c r="G147" s="24" t="s">
        <v>221</v>
      </c>
      <c r="H147" s="10"/>
      <c r="I147" s="10">
        <v>-9411289</v>
      </c>
      <c r="J147" s="10">
        <v>-156756</v>
      </c>
      <c r="K147" s="10">
        <v>-5414129</v>
      </c>
      <c r="L147" s="10">
        <v>-4145127</v>
      </c>
      <c r="M147" s="10">
        <v>-3172137</v>
      </c>
      <c r="N147" s="10">
        <v>-7250484</v>
      </c>
      <c r="O147" s="10">
        <v>-132137</v>
      </c>
      <c r="P147" s="10"/>
      <c r="Q147" s="10">
        <v>-1934906</v>
      </c>
      <c r="R147" s="10"/>
      <c r="S147" s="10"/>
      <c r="T147" s="10">
        <v>10713942</v>
      </c>
      <c r="U147" s="10"/>
      <c r="V147" s="10"/>
      <c r="W147" s="10">
        <v>-6835924</v>
      </c>
      <c r="X147" s="10">
        <v>-3050123</v>
      </c>
      <c r="Y147" s="10">
        <v>-841091</v>
      </c>
      <c r="Z147" s="10">
        <v>-1848969</v>
      </c>
      <c r="AA147" s="10">
        <v>-17957995</v>
      </c>
      <c r="AB147" s="10">
        <v>-10903610</v>
      </c>
      <c r="AC147" s="10"/>
      <c r="AD147" s="10">
        <v>-2098106</v>
      </c>
      <c r="AE147" s="10"/>
      <c r="AF147" s="10"/>
      <c r="AG147" s="10">
        <v>-854439</v>
      </c>
      <c r="AH147" s="10"/>
      <c r="AI147" s="10"/>
      <c r="AJ147" s="10"/>
      <c r="AK147" s="10"/>
      <c r="AL147" s="10"/>
      <c r="AM147" s="10"/>
      <c r="AN147" s="10"/>
      <c r="AO147" s="10">
        <v>-2347641</v>
      </c>
      <c r="AP147" s="10"/>
      <c r="AQ147" s="10">
        <v>-1526029</v>
      </c>
      <c r="AR147" s="10"/>
      <c r="AS147" s="10"/>
      <c r="AT147" s="10"/>
      <c r="AU147" s="10"/>
      <c r="AV147" s="10"/>
      <c r="AW147" s="10"/>
      <c r="AX147" s="10">
        <v>-917422</v>
      </c>
      <c r="AY147" s="10"/>
      <c r="AZ147" s="10">
        <v>-32614</v>
      </c>
      <c r="BA147" s="10"/>
      <c r="BB147" s="10"/>
      <c r="BC147" s="10">
        <v>-21966</v>
      </c>
      <c r="BD147" s="10"/>
      <c r="BE147" s="10"/>
      <c r="BF147" s="10">
        <v>-5453623</v>
      </c>
      <c r="BG147" s="10"/>
      <c r="BH147" s="10">
        <v>-1545500</v>
      </c>
      <c r="BI147" s="10"/>
      <c r="BJ147" s="10"/>
      <c r="BK147" s="10"/>
      <c r="BL147" s="10"/>
      <c r="BM147" s="10">
        <v>-921996</v>
      </c>
      <c r="BN147" s="10">
        <v>-42725000</v>
      </c>
      <c r="BO147" s="10">
        <v>-5465153</v>
      </c>
      <c r="BP147" s="10">
        <f t="shared" si="2"/>
        <v>-126250224</v>
      </c>
    </row>
    <row r="148" spans="1:68" ht="14.25" x14ac:dyDescent="0.45">
      <c r="A148" s="20"/>
      <c r="B148" s="5"/>
      <c r="C148" s="5"/>
      <c r="D148" s="5"/>
      <c r="E148" s="15" t="s">
        <v>213</v>
      </c>
      <c r="F148" s="16"/>
      <c r="G148" s="24" t="s">
        <v>221</v>
      </c>
      <c r="H148" s="10">
        <v>-542925</v>
      </c>
      <c r="I148" s="10">
        <v>-235390</v>
      </c>
      <c r="J148" s="10">
        <v>-323218</v>
      </c>
      <c r="K148" s="10">
        <v>-7804665</v>
      </c>
      <c r="L148" s="10">
        <v>84549</v>
      </c>
      <c r="M148" s="10">
        <v>-1083131</v>
      </c>
      <c r="N148" s="10">
        <v>-598619</v>
      </c>
      <c r="O148" s="10">
        <v>-19476</v>
      </c>
      <c r="P148" s="10">
        <v>-105362</v>
      </c>
      <c r="Q148" s="10">
        <v>-720604</v>
      </c>
      <c r="R148" s="10">
        <v>-1538036</v>
      </c>
      <c r="S148" s="10"/>
      <c r="T148" s="10">
        <v>8610957</v>
      </c>
      <c r="U148" s="10"/>
      <c r="V148" s="10"/>
      <c r="W148" s="10">
        <v>-3363169</v>
      </c>
      <c r="X148" s="10">
        <v>-117911</v>
      </c>
      <c r="Y148" s="10">
        <v>-1608552</v>
      </c>
      <c r="Z148" s="10">
        <v>1057523</v>
      </c>
      <c r="AA148" s="10">
        <v>-1002139</v>
      </c>
      <c r="AB148" s="10">
        <v>-225492</v>
      </c>
      <c r="AC148" s="10">
        <v>-6712894</v>
      </c>
      <c r="AD148" s="10">
        <v>-2358192</v>
      </c>
      <c r="AE148" s="10">
        <v>-248951</v>
      </c>
      <c r="AF148" s="10"/>
      <c r="AG148" s="10">
        <v>-434351</v>
      </c>
      <c r="AH148" s="10">
        <v>-268802</v>
      </c>
      <c r="AI148" s="10"/>
      <c r="AJ148" s="10">
        <v>-47958</v>
      </c>
      <c r="AK148" s="10"/>
      <c r="AL148" s="10"/>
      <c r="AM148" s="10">
        <v>-32063</v>
      </c>
      <c r="AN148" s="10"/>
      <c r="AO148" s="10">
        <v>-577417</v>
      </c>
      <c r="AP148" s="10"/>
      <c r="AQ148" s="10">
        <v>-346415</v>
      </c>
      <c r="AR148" s="10"/>
      <c r="AS148" s="10"/>
      <c r="AT148" s="10"/>
      <c r="AU148" s="10"/>
      <c r="AV148" s="10">
        <v>-61896</v>
      </c>
      <c r="AW148" s="10">
        <v>-771305</v>
      </c>
      <c r="AX148" s="10">
        <v>-167267</v>
      </c>
      <c r="AY148" s="10"/>
      <c r="AZ148" s="10">
        <v>-75881</v>
      </c>
      <c r="BA148" s="10">
        <v>-7043</v>
      </c>
      <c r="BB148" s="10">
        <v>-55674</v>
      </c>
      <c r="BC148" s="10">
        <v>-155096</v>
      </c>
      <c r="BD148" s="10"/>
      <c r="BE148" s="10"/>
      <c r="BF148" s="10">
        <v>-250160</v>
      </c>
      <c r="BG148" s="10"/>
      <c r="BH148" s="10">
        <v>-396812</v>
      </c>
      <c r="BI148" s="10"/>
      <c r="BJ148" s="10">
        <v>1905</v>
      </c>
      <c r="BK148" s="10"/>
      <c r="BL148" s="10"/>
      <c r="BM148" s="10">
        <v>2750970</v>
      </c>
      <c r="BN148" s="10">
        <v>-897824</v>
      </c>
      <c r="BO148" s="10">
        <v>-525763</v>
      </c>
      <c r="BP148" s="10">
        <f t="shared" si="2"/>
        <v>-21174549</v>
      </c>
    </row>
    <row r="149" spans="1:68" ht="14.25" x14ac:dyDescent="0.45">
      <c r="A149" s="20"/>
      <c r="B149" s="5"/>
      <c r="C149" s="5"/>
      <c r="D149" s="5"/>
      <c r="E149" s="15" t="s">
        <v>214</v>
      </c>
      <c r="F149" s="16"/>
      <c r="G149" s="24" t="s">
        <v>221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>
        <f t="shared" si="2"/>
        <v>0</v>
      </c>
    </row>
    <row r="150" spans="1:68" ht="14.25" x14ac:dyDescent="0.45">
      <c r="A150" s="20"/>
      <c r="B150" s="5"/>
      <c r="C150" s="5"/>
      <c r="D150" s="5"/>
      <c r="E150" s="15" t="s">
        <v>203</v>
      </c>
      <c r="F150" s="16"/>
      <c r="G150" s="24" t="s">
        <v>221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>
        <f t="shared" si="2"/>
        <v>0</v>
      </c>
    </row>
    <row r="151" spans="1:68" ht="14.25" x14ac:dyDescent="0.45">
      <c r="A151" s="20"/>
      <c r="B151" s="5"/>
      <c r="C151" s="5"/>
      <c r="D151" s="5"/>
      <c r="E151" s="15" t="s">
        <v>215</v>
      </c>
      <c r="F151" s="16"/>
      <c r="G151" s="24" t="s">
        <v>221</v>
      </c>
      <c r="H151" s="10">
        <v>190283901</v>
      </c>
      <c r="I151" s="10">
        <v>346827411</v>
      </c>
      <c r="J151" s="10">
        <v>51509403</v>
      </c>
      <c r="K151" s="10">
        <v>2371192368</v>
      </c>
      <c r="L151" s="10">
        <v>240953051</v>
      </c>
      <c r="M151" s="10">
        <v>196080935</v>
      </c>
      <c r="N151" s="10">
        <v>275556676</v>
      </c>
      <c r="O151" s="10">
        <v>32854413</v>
      </c>
      <c r="P151" s="10">
        <v>30218188</v>
      </c>
      <c r="Q151" s="10">
        <v>1055960774</v>
      </c>
      <c r="R151" s="10">
        <v>295013125</v>
      </c>
      <c r="S151" s="10">
        <v>28462788</v>
      </c>
      <c r="T151" s="10">
        <v>2510701577</v>
      </c>
      <c r="U151" s="10">
        <v>41030669</v>
      </c>
      <c r="V151" s="10">
        <v>4361135894</v>
      </c>
      <c r="W151" s="10">
        <v>863067687</v>
      </c>
      <c r="X151" s="10">
        <v>282522895</v>
      </c>
      <c r="Y151" s="10">
        <v>440411245</v>
      </c>
      <c r="Z151" s="10">
        <v>183494684</v>
      </c>
      <c r="AA151" s="10">
        <v>447568923</v>
      </c>
      <c r="AB151" s="10">
        <v>180960998</v>
      </c>
      <c r="AC151" s="10">
        <v>912521992</v>
      </c>
      <c r="AD151" s="10">
        <v>550257400</v>
      </c>
      <c r="AE151" s="10">
        <v>19183026</v>
      </c>
      <c r="AF151" s="10">
        <v>5308257</v>
      </c>
      <c r="AG151" s="10">
        <v>39965694</v>
      </c>
      <c r="AH151" s="10">
        <v>13175654</v>
      </c>
      <c r="AI151" s="10">
        <v>10902703</v>
      </c>
      <c r="AJ151" s="10">
        <v>9356967</v>
      </c>
      <c r="AK151" s="10">
        <v>26456498</v>
      </c>
      <c r="AL151" s="10">
        <v>42664220</v>
      </c>
      <c r="AM151" s="10">
        <v>25221052</v>
      </c>
      <c r="AN151" s="10">
        <v>31937909</v>
      </c>
      <c r="AO151" s="10">
        <v>48381660</v>
      </c>
      <c r="AP151" s="10">
        <v>12873879</v>
      </c>
      <c r="AQ151" s="10">
        <v>35433231</v>
      </c>
      <c r="AR151" s="10">
        <v>70711721</v>
      </c>
      <c r="AS151" s="10">
        <v>16665118</v>
      </c>
      <c r="AT151" s="10">
        <v>14398162</v>
      </c>
      <c r="AU151" s="10">
        <v>11425483</v>
      </c>
      <c r="AV151" s="10">
        <v>12228761</v>
      </c>
      <c r="AW151" s="10">
        <v>56262882</v>
      </c>
      <c r="AX151" s="10">
        <v>52055976</v>
      </c>
      <c r="AY151" s="10">
        <v>15309760</v>
      </c>
      <c r="AZ151" s="10">
        <v>17452249</v>
      </c>
      <c r="BA151" s="10">
        <v>156423059</v>
      </c>
      <c r="BB151" s="10">
        <v>15346462</v>
      </c>
      <c r="BC151" s="10">
        <v>14913023</v>
      </c>
      <c r="BD151" s="10">
        <v>16281985</v>
      </c>
      <c r="BE151" s="10">
        <v>6471546</v>
      </c>
      <c r="BF151" s="10">
        <v>286539518</v>
      </c>
      <c r="BG151" s="10">
        <v>6166033</v>
      </c>
      <c r="BH151" s="10">
        <v>34003837</v>
      </c>
      <c r="BI151" s="10">
        <v>3539779</v>
      </c>
      <c r="BJ151" s="10">
        <v>7451944</v>
      </c>
      <c r="BK151" s="10">
        <v>27963855</v>
      </c>
      <c r="BL151" s="10">
        <v>12582621</v>
      </c>
      <c r="BM151" s="10">
        <v>1418813633</v>
      </c>
      <c r="BN151" s="10">
        <v>1146425504</v>
      </c>
      <c r="BO151" s="10">
        <v>506250513</v>
      </c>
      <c r="BP151" s="10">
        <f t="shared" si="2"/>
        <v>20135131171</v>
      </c>
    </row>
    <row r="152" spans="1:68" ht="14.25" x14ac:dyDescent="0.45">
      <c r="A152" s="20"/>
      <c r="B152" s="5"/>
      <c r="C152" s="5"/>
      <c r="D152" s="5"/>
      <c r="E152" s="15" t="s">
        <v>216</v>
      </c>
      <c r="F152" s="16"/>
      <c r="G152" s="24" t="s">
        <v>221</v>
      </c>
      <c r="H152" s="10">
        <v>2980454853</v>
      </c>
      <c r="I152" s="10">
        <v>3246037269</v>
      </c>
      <c r="J152" s="10">
        <v>515325518</v>
      </c>
      <c r="K152" s="10">
        <v>18277460368</v>
      </c>
      <c r="L152" s="10">
        <v>2867596243</v>
      </c>
      <c r="M152" s="10">
        <v>1626405845</v>
      </c>
      <c r="N152" s="10">
        <v>2710852129</v>
      </c>
      <c r="O152" s="10">
        <v>417531347</v>
      </c>
      <c r="P152" s="10">
        <v>432621908</v>
      </c>
      <c r="Q152" s="10">
        <v>8408013489</v>
      </c>
      <c r="R152" s="10">
        <v>4012616951</v>
      </c>
      <c r="S152" s="10">
        <v>250366559</v>
      </c>
      <c r="T152" s="10">
        <v>27569888183</v>
      </c>
      <c r="U152" s="10">
        <v>411493987</v>
      </c>
      <c r="V152" s="10">
        <v>55492126492</v>
      </c>
      <c r="W152" s="10">
        <v>7759818921</v>
      </c>
      <c r="X152" s="10">
        <v>3338323560</v>
      </c>
      <c r="Y152" s="10">
        <v>4197400963</v>
      </c>
      <c r="Z152" s="10">
        <v>2713145256</v>
      </c>
      <c r="AA152" s="10">
        <v>5197436140</v>
      </c>
      <c r="AB152" s="10">
        <v>1666958821</v>
      </c>
      <c r="AC152" s="10">
        <v>11004428307</v>
      </c>
      <c r="AD152" s="10">
        <v>4972731847</v>
      </c>
      <c r="AE152" s="10">
        <v>184519219</v>
      </c>
      <c r="AF152" s="10">
        <v>53634558</v>
      </c>
      <c r="AG152" s="10">
        <v>464878870</v>
      </c>
      <c r="AH152" s="10">
        <v>125815251</v>
      </c>
      <c r="AI152" s="10">
        <v>161683906</v>
      </c>
      <c r="AJ152" s="10">
        <v>118883718</v>
      </c>
      <c r="AK152" s="10">
        <v>297076602</v>
      </c>
      <c r="AL152" s="10">
        <v>479285408</v>
      </c>
      <c r="AM152" s="10">
        <v>333944624</v>
      </c>
      <c r="AN152" s="10">
        <v>279753860</v>
      </c>
      <c r="AO152" s="10">
        <v>382417493</v>
      </c>
      <c r="AP152" s="10">
        <v>105098058</v>
      </c>
      <c r="AQ152" s="10">
        <v>642831178</v>
      </c>
      <c r="AR152" s="10">
        <v>1009980607</v>
      </c>
      <c r="AS152" s="10">
        <v>139594648</v>
      </c>
      <c r="AT152" s="10">
        <v>207701163</v>
      </c>
      <c r="AU152" s="10">
        <v>92209895</v>
      </c>
      <c r="AV152" s="10">
        <v>90315561</v>
      </c>
      <c r="AW152" s="10">
        <v>415416372</v>
      </c>
      <c r="AX152" s="10">
        <v>419690702</v>
      </c>
      <c r="AY152" s="10">
        <v>191017819</v>
      </c>
      <c r="AZ152" s="10">
        <v>260979717</v>
      </c>
      <c r="BA152" s="10">
        <v>2434299864</v>
      </c>
      <c r="BB152" s="10">
        <v>137932624</v>
      </c>
      <c r="BC152" s="10">
        <v>140202782</v>
      </c>
      <c r="BD152" s="10">
        <v>123229708</v>
      </c>
      <c r="BE152" s="10">
        <v>49791714</v>
      </c>
      <c r="BF152" s="10">
        <v>4490143223</v>
      </c>
      <c r="BG152" s="10">
        <v>84620076</v>
      </c>
      <c r="BH152" s="10">
        <v>465731653</v>
      </c>
      <c r="BI152" s="10">
        <v>34937448</v>
      </c>
      <c r="BJ152" s="10">
        <v>73270314</v>
      </c>
      <c r="BK152" s="10">
        <v>293664733</v>
      </c>
      <c r="BL152" s="10">
        <v>155014446</v>
      </c>
      <c r="BM152" s="10">
        <v>11790479008</v>
      </c>
      <c r="BN152" s="10">
        <v>10217897208</v>
      </c>
      <c r="BO152" s="10">
        <v>5799146180</v>
      </c>
      <c r="BP152" s="10">
        <f t="shared" si="2"/>
        <v>212816125166</v>
      </c>
    </row>
    <row r="153" spans="1:68" x14ac:dyDescent="0.35">
      <c r="A153" s="5"/>
      <c r="B153" s="5"/>
      <c r="C153" s="5"/>
      <c r="D153" s="5"/>
      <c r="E153" s="15"/>
      <c r="F153" s="16"/>
      <c r="G153" s="2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>
        <f t="shared" si="2"/>
        <v>0</v>
      </c>
    </row>
    <row r="154" spans="1:68" x14ac:dyDescent="0.35">
      <c r="A154" s="5"/>
      <c r="B154" s="5"/>
      <c r="C154" s="5"/>
      <c r="D154" s="5"/>
      <c r="E154" s="15"/>
      <c r="F154" s="16"/>
      <c r="G154" s="2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>
        <f t="shared" si="2"/>
        <v>0</v>
      </c>
    </row>
    <row r="155" spans="1:68" x14ac:dyDescent="0.35">
      <c r="A155" s="5"/>
      <c r="B155" s="5"/>
      <c r="C155" s="5"/>
      <c r="D155" s="5"/>
      <c r="E155" s="15" t="s">
        <v>217</v>
      </c>
      <c r="F155" s="16"/>
      <c r="G155" s="2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>
        <f t="shared" si="2"/>
        <v>0</v>
      </c>
    </row>
    <row r="156" spans="1:68" x14ac:dyDescent="0.35">
      <c r="A156" s="5"/>
      <c r="B156" s="5"/>
      <c r="C156" s="5"/>
      <c r="D156" s="5"/>
      <c r="E156" s="15" t="s">
        <v>218</v>
      </c>
      <c r="F156" s="16"/>
      <c r="G156" s="24" t="s">
        <v>221</v>
      </c>
      <c r="H156" s="10">
        <v>177563845</v>
      </c>
      <c r="I156" s="10">
        <v>262820529</v>
      </c>
      <c r="J156" s="10">
        <v>10681005</v>
      </c>
      <c r="K156" s="10">
        <v>1524054038</v>
      </c>
      <c r="L156" s="10">
        <v>168215964</v>
      </c>
      <c r="M156" s="10">
        <v>106781821</v>
      </c>
      <c r="N156" s="10">
        <v>220871983</v>
      </c>
      <c r="O156" s="10">
        <v>22566739</v>
      </c>
      <c r="P156" s="10">
        <v>10656114</v>
      </c>
      <c r="Q156" s="10">
        <v>612521508</v>
      </c>
      <c r="R156" s="10">
        <v>394328004</v>
      </c>
      <c r="S156" s="10">
        <v>8268619</v>
      </c>
      <c r="T156" s="10">
        <v>1457533225</v>
      </c>
      <c r="U156" s="10">
        <v>44164783</v>
      </c>
      <c r="V156" s="10">
        <v>6030918277</v>
      </c>
      <c r="W156" s="10">
        <v>449579414</v>
      </c>
      <c r="X156" s="10">
        <v>197542313</v>
      </c>
      <c r="Y156" s="10">
        <v>358516867</v>
      </c>
      <c r="Z156" s="10">
        <v>146294129</v>
      </c>
      <c r="AA156" s="10">
        <v>273875606</v>
      </c>
      <c r="AB156" s="10">
        <v>82076028</v>
      </c>
      <c r="AC156" s="10">
        <v>941119343</v>
      </c>
      <c r="AD156" s="10">
        <v>430461456</v>
      </c>
      <c r="AE156" s="10">
        <v>17074627</v>
      </c>
      <c r="AF156" s="10">
        <v>2387490</v>
      </c>
      <c r="AG156" s="10">
        <v>14234750</v>
      </c>
      <c r="AH156" s="10">
        <v>2611290</v>
      </c>
      <c r="AI156" s="10">
        <v>10461956</v>
      </c>
      <c r="AJ156" s="10">
        <v>5425111</v>
      </c>
      <c r="AK156" s="10">
        <v>140478656</v>
      </c>
      <c r="AL156" s="10">
        <v>40333850</v>
      </c>
      <c r="AM156" s="10">
        <v>13478583</v>
      </c>
      <c r="AN156" s="10">
        <v>11512891</v>
      </c>
      <c r="AO156" s="10">
        <v>14664578</v>
      </c>
      <c r="AP156" s="10">
        <v>5448470</v>
      </c>
      <c r="AQ156" s="10">
        <v>16666167</v>
      </c>
      <c r="AR156" s="10">
        <v>35279549</v>
      </c>
      <c r="AS156" s="10">
        <v>8199786</v>
      </c>
      <c r="AT156" s="10">
        <v>8271347</v>
      </c>
      <c r="AU156" s="10">
        <v>4868485</v>
      </c>
      <c r="AV156" s="10">
        <v>4442180</v>
      </c>
      <c r="AW156" s="10">
        <v>6039821</v>
      </c>
      <c r="AX156" s="10">
        <v>12405123</v>
      </c>
      <c r="AY156" s="10">
        <v>9837311</v>
      </c>
      <c r="AZ156" s="10">
        <v>3537180</v>
      </c>
      <c r="BA156" s="10">
        <v>59667132</v>
      </c>
      <c r="BB156" s="10">
        <v>3887304</v>
      </c>
      <c r="BC156" s="10">
        <v>3744413</v>
      </c>
      <c r="BD156" s="10">
        <v>4787293</v>
      </c>
      <c r="BE156" s="10">
        <v>6406554</v>
      </c>
      <c r="BF156" s="10">
        <v>306578509</v>
      </c>
      <c r="BG156" s="10">
        <v>2325652</v>
      </c>
      <c r="BH156" s="10">
        <v>16994337</v>
      </c>
      <c r="BI156" s="10">
        <v>341429</v>
      </c>
      <c r="BJ156" s="10">
        <v>2684150</v>
      </c>
      <c r="BK156" s="10">
        <v>9586877</v>
      </c>
      <c r="BL156" s="10">
        <v>6518212</v>
      </c>
      <c r="BM156" s="10">
        <v>744027288</v>
      </c>
      <c r="BN156" s="10">
        <v>791366159</v>
      </c>
      <c r="BO156" s="10">
        <v>360959618</v>
      </c>
      <c r="BP156" s="10">
        <f t="shared" si="2"/>
        <v>16638945738</v>
      </c>
    </row>
    <row r="157" spans="1:68" x14ac:dyDescent="0.35">
      <c r="A157" s="5"/>
      <c r="B157" s="5"/>
      <c r="C157" s="5"/>
      <c r="D157" s="5"/>
      <c r="E157" s="15" t="s">
        <v>219</v>
      </c>
      <c r="F157" s="16"/>
      <c r="G157" s="24" t="s">
        <v>221</v>
      </c>
      <c r="H157" s="10">
        <v>618813</v>
      </c>
      <c r="I157" s="10">
        <v>47284242</v>
      </c>
      <c r="J157" s="10">
        <v>11459144</v>
      </c>
      <c r="K157" s="10">
        <v>60168612</v>
      </c>
      <c r="L157" s="10">
        <v>19323188</v>
      </c>
      <c r="M157" s="10">
        <v>9880622</v>
      </c>
      <c r="N157" s="10">
        <v>66822779</v>
      </c>
      <c r="O157" s="10">
        <v>3997472</v>
      </c>
      <c r="P157" s="10">
        <v>2882855</v>
      </c>
      <c r="Q157" s="10">
        <v>29617974</v>
      </c>
      <c r="R157" s="10">
        <v>23027033</v>
      </c>
      <c r="S157" s="10">
        <v>234201</v>
      </c>
      <c r="T157" s="10">
        <v>163183398</v>
      </c>
      <c r="U157" s="10">
        <v>1560081</v>
      </c>
      <c r="V157" s="10">
        <v>1031395112</v>
      </c>
      <c r="W157" s="10">
        <v>60696611</v>
      </c>
      <c r="X157" s="10">
        <v>22495995</v>
      </c>
      <c r="Y157" s="10">
        <v>47044961</v>
      </c>
      <c r="Z157" s="10">
        <v>21423367</v>
      </c>
      <c r="AA157" s="10">
        <v>55469868</v>
      </c>
      <c r="AB157" s="10">
        <v>43787674</v>
      </c>
      <c r="AC157" s="10">
        <v>121035965</v>
      </c>
      <c r="AD157" s="10">
        <v>87976323</v>
      </c>
      <c r="AE157" s="10">
        <v>156550</v>
      </c>
      <c r="AF157" s="10">
        <v>47095</v>
      </c>
      <c r="AG157" s="10">
        <v>6291864</v>
      </c>
      <c r="AH157" s="10">
        <v>39642</v>
      </c>
      <c r="AI157" s="10">
        <v>552422</v>
      </c>
      <c r="AJ157" s="10"/>
      <c r="AK157" s="10">
        <v>3046591</v>
      </c>
      <c r="AL157" s="10">
        <v>1874605</v>
      </c>
      <c r="AM157" s="10">
        <v>1854174</v>
      </c>
      <c r="AN157" s="10">
        <v>1745557</v>
      </c>
      <c r="AO157" s="10">
        <v>4411828</v>
      </c>
      <c r="AP157" s="10"/>
      <c r="AQ157" s="10">
        <v>4140671</v>
      </c>
      <c r="AR157" s="10">
        <v>1225082</v>
      </c>
      <c r="AS157" s="10">
        <v>1281404</v>
      </c>
      <c r="AT157" s="10">
        <v>732916</v>
      </c>
      <c r="AU157" s="10">
        <v>512321</v>
      </c>
      <c r="AV157" s="10">
        <v>2007563</v>
      </c>
      <c r="AW157" s="10">
        <v>2480708</v>
      </c>
      <c r="AX157" s="10">
        <v>776393</v>
      </c>
      <c r="AY157" s="10">
        <v>988976</v>
      </c>
      <c r="AZ157" s="10"/>
      <c r="BA157" s="10">
        <v>8520515</v>
      </c>
      <c r="BB157" s="10">
        <v>727729</v>
      </c>
      <c r="BC157" s="10">
        <v>921098</v>
      </c>
      <c r="BD157" s="10">
        <v>701509</v>
      </c>
      <c r="BE157" s="10">
        <v>1576085</v>
      </c>
      <c r="BF157" s="10">
        <v>6665346</v>
      </c>
      <c r="BG157" s="10">
        <v>78750</v>
      </c>
      <c r="BH157" s="10">
        <v>6268083</v>
      </c>
      <c r="BI157" s="10">
        <v>66963</v>
      </c>
      <c r="BJ157" s="10">
        <v>284547</v>
      </c>
      <c r="BK157" s="10">
        <v>2325316</v>
      </c>
      <c r="BL157" s="10">
        <v>347088</v>
      </c>
      <c r="BM157" s="10">
        <v>117640069</v>
      </c>
      <c r="BN157" s="10">
        <v>81733855</v>
      </c>
      <c r="BO157" s="10">
        <v>82017051</v>
      </c>
      <c r="BP157" s="10">
        <f t="shared" si="2"/>
        <v>2275426656</v>
      </c>
    </row>
    <row r="158" spans="1:68" x14ac:dyDescent="0.35">
      <c r="A158" s="5"/>
      <c r="B158" s="5"/>
      <c r="C158" s="5"/>
      <c r="D158" s="5"/>
      <c r="E158" s="15" t="s">
        <v>220</v>
      </c>
      <c r="F158" s="16"/>
      <c r="G158" s="24" t="s">
        <v>221</v>
      </c>
      <c r="H158" s="10">
        <v>115715910</v>
      </c>
      <c r="I158" s="10">
        <v>311902982</v>
      </c>
      <c r="J158" s="10">
        <v>3637232</v>
      </c>
      <c r="K158" s="10">
        <v>1895246488</v>
      </c>
      <c r="L158" s="10">
        <v>43573299</v>
      </c>
      <c r="M158" s="10">
        <v>8160698</v>
      </c>
      <c r="N158" s="10">
        <v>172363808</v>
      </c>
      <c r="O158" s="10">
        <v>6255617</v>
      </c>
      <c r="P158" s="10">
        <v>6643376</v>
      </c>
      <c r="Q158" s="10">
        <v>156974926</v>
      </c>
      <c r="R158" s="10">
        <v>22846666</v>
      </c>
      <c r="S158" s="10">
        <v>467401</v>
      </c>
      <c r="T158" s="10">
        <v>519092288</v>
      </c>
      <c r="U158" s="10">
        <v>1452431</v>
      </c>
      <c r="V158" s="10">
        <v>1565387848</v>
      </c>
      <c r="W158" s="10">
        <v>250695271</v>
      </c>
      <c r="X158" s="10">
        <v>24504388</v>
      </c>
      <c r="Y158" s="10">
        <v>80308077</v>
      </c>
      <c r="Z158" s="10">
        <v>49409338</v>
      </c>
      <c r="AA158" s="10">
        <v>132874363</v>
      </c>
      <c r="AB158" s="10">
        <v>20087958</v>
      </c>
      <c r="AC158" s="10">
        <v>55979401</v>
      </c>
      <c r="AD158" s="10">
        <v>357731102</v>
      </c>
      <c r="AE158" s="10">
        <v>2608882</v>
      </c>
      <c r="AF158" s="10">
        <v>35288</v>
      </c>
      <c r="AG158" s="10">
        <v>4552391</v>
      </c>
      <c r="AH158" s="10">
        <v>926442</v>
      </c>
      <c r="AI158" s="10">
        <v>1831697</v>
      </c>
      <c r="AJ158" s="10">
        <v>571680</v>
      </c>
      <c r="AK158" s="10">
        <v>698881</v>
      </c>
      <c r="AL158" s="10">
        <v>4650774</v>
      </c>
      <c r="AM158" s="10">
        <v>2368300</v>
      </c>
      <c r="AN158" s="10">
        <v>1184291</v>
      </c>
      <c r="AO158" s="10">
        <v>1944586</v>
      </c>
      <c r="AP158" s="10">
        <v>413885</v>
      </c>
      <c r="AQ158" s="10">
        <v>5688072</v>
      </c>
      <c r="AR158" s="10">
        <v>3415134</v>
      </c>
      <c r="AS158" s="10">
        <v>1220338</v>
      </c>
      <c r="AT158" s="10">
        <v>720360</v>
      </c>
      <c r="AU158" s="10">
        <v>453401</v>
      </c>
      <c r="AV158" s="10">
        <v>6147540</v>
      </c>
      <c r="AW158" s="10">
        <v>2782718</v>
      </c>
      <c r="AX158" s="10">
        <v>14691011</v>
      </c>
      <c r="AY158" s="10">
        <v>937545</v>
      </c>
      <c r="AZ158" s="10">
        <v>1519244</v>
      </c>
      <c r="BA158" s="10">
        <v>6419003</v>
      </c>
      <c r="BB158" s="10">
        <v>6487502</v>
      </c>
      <c r="BC158" s="10">
        <v>2420225</v>
      </c>
      <c r="BD158" s="10">
        <v>3391623</v>
      </c>
      <c r="BE158" s="10">
        <v>85799</v>
      </c>
      <c r="BF158" s="10">
        <v>58342988</v>
      </c>
      <c r="BG158" s="10">
        <v>180869</v>
      </c>
      <c r="BH158" s="10">
        <v>936805</v>
      </c>
      <c r="BI158" s="10">
        <v>1354610</v>
      </c>
      <c r="BJ158" s="10">
        <v>364464</v>
      </c>
      <c r="BK158" s="10">
        <v>7766949</v>
      </c>
      <c r="BL158" s="10">
        <v>245913</v>
      </c>
      <c r="BM158" s="10">
        <v>66418064</v>
      </c>
      <c r="BN158" s="10">
        <v>643324811</v>
      </c>
      <c r="BO158" s="10">
        <v>159140511</v>
      </c>
      <c r="BP158" s="10">
        <f t="shared" si="2"/>
        <v>6817553464</v>
      </c>
    </row>
    <row r="159" spans="1:68" x14ac:dyDescent="0.35">
      <c r="B159" s="5"/>
      <c r="C159" s="5"/>
      <c r="D159" s="5"/>
      <c r="E159" s="5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Presentación</vt:lpstr>
      <vt:lpstr>MARZO 2026 - INDIVIDUAL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2026-06-02T13:08:07Z</dcterms:modified>
</cp:coreProperties>
</file>