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U0U0001\WEB-INTRANET\subir a web\ESTADOS FINANCIEROS PARA WEB\"/>
    </mc:Choice>
  </mc:AlternateContent>
  <xr:revisionPtr revIDLastSave="0" documentId="13_ncr:1_{371524D6-6960-4953-BCEE-197137F959CE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presentación" sheetId="4" r:id="rId1"/>
    <sheet name="MARZO 2026 - INDIVIDUAL" sheetId="1" r:id="rId2"/>
    <sheet name="Hoja2" sheetId="2" r:id="rId3"/>
    <sheet name="Hoja3" sheetId="3" r:id="rId4"/>
  </sheets>
  <definedNames>
    <definedName name="_xlnm.Print_Area" localSheetId="0">presentación!$A$1:$A$9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O9" i="1" l="1"/>
  <c r="BO10" i="1"/>
  <c r="BO11" i="1"/>
  <c r="BO12" i="1"/>
  <c r="BO13" i="1"/>
  <c r="BO14" i="1"/>
  <c r="BO15" i="1"/>
  <c r="BO16" i="1"/>
  <c r="BO17" i="1"/>
  <c r="BO18" i="1"/>
  <c r="BO19" i="1"/>
  <c r="BO20" i="1"/>
  <c r="BO21" i="1"/>
  <c r="BO22" i="1"/>
  <c r="BO23" i="1"/>
  <c r="BO24" i="1"/>
  <c r="BO25" i="1"/>
  <c r="BO26" i="1"/>
  <c r="BO27" i="1"/>
  <c r="BO28" i="1"/>
  <c r="BO29" i="1"/>
  <c r="BO30" i="1"/>
  <c r="BO31" i="1"/>
  <c r="BO32" i="1"/>
  <c r="BO33" i="1"/>
  <c r="BO34" i="1"/>
  <c r="BO35" i="1"/>
  <c r="BO36" i="1"/>
  <c r="BO37" i="1"/>
  <c r="BO38" i="1"/>
  <c r="BO39" i="1"/>
  <c r="BO40" i="1"/>
  <c r="BO41" i="1"/>
  <c r="BO42" i="1"/>
  <c r="BO43" i="1"/>
  <c r="BO44" i="1"/>
  <c r="BO45" i="1"/>
  <c r="BO46" i="1"/>
  <c r="BO8" i="1"/>
</calcChain>
</file>

<file path=xl/sharedStrings.xml><?xml version="1.0" encoding="utf-8"?>
<sst xmlns="http://schemas.openxmlformats.org/spreadsheetml/2006/main" count="267" uniqueCount="154">
  <si>
    <t>ESTADO DE INGRESOS Y GASTOS RECONOCIDOS INDIVIDUALES</t>
  </si>
  <si>
    <t>3001</t>
  </si>
  <si>
    <t>3005</t>
  </si>
  <si>
    <t>3007</t>
  </si>
  <si>
    <t>3008</t>
  </si>
  <si>
    <t>3009</t>
  </si>
  <si>
    <t>3016</t>
  </si>
  <si>
    <t>3017</t>
  </si>
  <si>
    <t>3018</t>
  </si>
  <si>
    <t>3020</t>
  </si>
  <si>
    <t>3023</t>
  </si>
  <si>
    <t>3025</t>
  </si>
  <si>
    <t>3035</t>
  </si>
  <si>
    <t>3059</t>
  </si>
  <si>
    <t>3060</t>
  </si>
  <si>
    <t>3067</t>
  </si>
  <si>
    <t>3070</t>
  </si>
  <si>
    <t>3076</t>
  </si>
  <si>
    <t>3080</t>
  </si>
  <si>
    <t>3081</t>
  </si>
  <si>
    <t>3085</t>
  </si>
  <si>
    <t>3089</t>
  </si>
  <si>
    <t>3096</t>
  </si>
  <si>
    <t>3098</t>
  </si>
  <si>
    <t>3104</t>
  </si>
  <si>
    <t>3111</t>
  </si>
  <si>
    <t>3113</t>
  </si>
  <si>
    <t>3115</t>
  </si>
  <si>
    <t>3117</t>
  </si>
  <si>
    <t>3127</t>
  </si>
  <si>
    <t>3130</t>
  </si>
  <si>
    <t>3134</t>
  </si>
  <si>
    <t>3138</t>
  </si>
  <si>
    <t>3140</t>
  </si>
  <si>
    <t>3144</t>
  </si>
  <si>
    <t>3150</t>
  </si>
  <si>
    <t>3159</t>
  </si>
  <si>
    <t>3162</t>
  </si>
  <si>
    <t>3166</t>
  </si>
  <si>
    <t>3174</t>
  </si>
  <si>
    <t>3187</t>
  </si>
  <si>
    <t>3190</t>
  </si>
  <si>
    <t>3191</t>
  </si>
  <si>
    <t>3001 - CAJA R. DE ALMENDRALEJO, S.C.C.</t>
  </si>
  <si>
    <t>3005 - CAJA R. CENTRAL, S.C.C.</t>
  </si>
  <si>
    <t>3007 - CAJA R. DE GIJON, S.C. ASTURIANA DE CREDITO</t>
  </si>
  <si>
    <t>3008 - CAJA R. DE NAVARRA, S.C.C.</t>
  </si>
  <si>
    <t>3009 - CAJA R. DE EXTREMADURA, S.C.C.</t>
  </si>
  <si>
    <t>3016 - CAJA R. DE SALAMANCA, S.C.C.</t>
  </si>
  <si>
    <t>3017 - CAJA R. DE SORIA, S.C.C.</t>
  </si>
  <si>
    <t>3018 - CAJA R.R.S.AGUSTIN DE FUENTE ALAMO M., S.C.C.</t>
  </si>
  <si>
    <t>3020 - CAJA R. DE UTRERA, S.C.A.C.</t>
  </si>
  <si>
    <t>3023 - CAJA R. DE GRANADA, S.C.C.</t>
  </si>
  <si>
    <t>3025 - CAIXA DE C. DELS ENGINYERS-C.C. INGENIEROS, S.C.C</t>
  </si>
  <si>
    <t>3035 - CAJA LABORAL POPULAR COOP. DE CREDITO</t>
  </si>
  <si>
    <t>3059 - CAJA R. DE ASTURIAS, S.C.C.</t>
  </si>
  <si>
    <t>3060 - C.R. BURGOS,FUENTEPELAYO,SEGOVIA Y CASTELLDANS,SCC</t>
  </si>
  <si>
    <t>3067 - CAJA R. DE JAEN, BARCELONA Y MADRID, S.C.C.</t>
  </si>
  <si>
    <t>3070 - CAIXA R. GALEGA, S.C.C.L.G.</t>
  </si>
  <si>
    <t>3076 - CAJASIETE, CAJA RURAL, S.C.C.</t>
  </si>
  <si>
    <t>3080 - CAJA R. DE TERUEL, S.C.C.</t>
  </si>
  <si>
    <t>3081 - EUROCAJA RURAL, SOCIEDAD COOPERATIVA DE CRÉDITO</t>
  </si>
  <si>
    <t>3085 - CAJA R. DE ZAMORA, C.C.</t>
  </si>
  <si>
    <t>3089 - CAJA R. BAENA NTRA. SRA. GUADALUPE S.C.C.A.</t>
  </si>
  <si>
    <t>3096 - CAIXA R. DE L'ALCUDIA, S.C.V.C.</t>
  </si>
  <si>
    <t>3098 - CAJA RURAL DE NUEVA CARTEYA, S.C.A.C.</t>
  </si>
  <si>
    <t>3104 - CAJA R. DE CAÑETE TORRES NTRA.SRA.DEL CAMPO,S.C.A.</t>
  </si>
  <si>
    <t>3111 - CAIXA R. LA VALL 'S. ISIDRO', S.C.C.V.</t>
  </si>
  <si>
    <t>3113 - CAJA R. S. JOSE DE ALCORA S.C.C.V.</t>
  </si>
  <si>
    <t>3115 - CAJA R. 'NUESTRA MADRE DEL SOL', S.C.A.C.</t>
  </si>
  <si>
    <t>3117 - CAIXA R. D'ALGEMESI, S.C.V.C.</t>
  </si>
  <si>
    <t>3127 - CAJA R. DE CASAS IBAÑEZ, S.C.C.CASTILLA-LA MANCHA</t>
  </si>
  <si>
    <t>3130 - CAJA R. S. JOSE DE ALMASSORA, S.C.C.V.</t>
  </si>
  <si>
    <t>3134 - CAJA R. NTRA. SRA. LA ESPERANZA DE ONDA, S.C.C.V.</t>
  </si>
  <si>
    <t>3138 - RURALNOSTRA, S.C.C.V.</t>
  </si>
  <si>
    <t>3140 - CAJA R. DE GUISSONA, S.C.C.</t>
  </si>
  <si>
    <t>3144 - CAJA R. DE VILLAMALEA, S.C.C.A. CASTILLA-LA MANCHA</t>
  </si>
  <si>
    <t>3150 - CAJA RURAL DE ALBAL COOP. DE CREDITO V.</t>
  </si>
  <si>
    <t>3159 - CAIXA POPULAR-CAIXA RURAL, S.C.C.V.</t>
  </si>
  <si>
    <t>3162 - CAIXA R. BENICARLO, S.C.C.V.</t>
  </si>
  <si>
    <t>3166 - CAIXA RURAL LES COVES DE VINROMA, S.C.C.V.</t>
  </si>
  <si>
    <t>3174 - CAIXA R. VINAROS, S.C.C.V.</t>
  </si>
  <si>
    <t>3187 - CAJA R. DEL SUR, S. COOP. DE CREDITO</t>
  </si>
  <si>
    <t>3190 - C.R. DE ALBACETE, CIUDAD REAL Y CUENCA, S.C.C.</t>
  </si>
  <si>
    <t>3191 - CAJA RURAL DE ARAGON SOC. COOP. DE CREDITO</t>
  </si>
  <si>
    <t xml:space="preserve">  Resultado del ejercicio</t>
  </si>
  <si>
    <t xml:space="preserve">  Otro resultado global</t>
  </si>
  <si>
    <t xml:space="preserve">    Elementos que no se reclasificarán en resultados</t>
  </si>
  <si>
    <t xml:space="preserve">      Ganancias o (-) pérdidas actuariales en planes de pensiones de prestaciones definidas</t>
  </si>
  <si>
    <t xml:space="preserve">      Activos no corrientes y grupos enajenables de elementos mantenidos para la venta</t>
  </si>
  <si>
    <t xml:space="preserve">      Cambios del valor razonable de los instrumentos de patrimonio valorados a valor razonable con cambios en otro resultado global</t>
  </si>
  <si>
    <t xml:space="preserve">      Ganancias o (-) pérdidas resultantes de la contabilidad de coberturas de instrumentos de patrimonio valorados a valor razonable con cambios en otro resultado global, netas</t>
  </si>
  <si>
    <t xml:space="preserve">        Cambios del valor razonable de los instrumentos de patrimonio valorados a valor razonable con cambios en otro resultado global (elemento cubierto)</t>
  </si>
  <si>
    <t xml:space="preserve">        Cambios del valor razonable de los instrumentos de patrimonio valorados a valor razonable con cambios en otro resultado global (instrumento de cobertura)</t>
  </si>
  <si>
    <t xml:space="preserve">      Cambios del valor razonable de los pasivos financieros a valor razonable con cambios en resultados atribuibles a cambios en el riesgo de crédito</t>
  </si>
  <si>
    <t xml:space="preserve">      Impuesto sobre las ganancias relativo a los elementos que no se reclasificarán</t>
  </si>
  <si>
    <t xml:space="preserve">    Elementos que pueden reclasificarse en resultados</t>
  </si>
  <si>
    <t xml:space="preserve">      Cobertura de inversiones netas en negocios en el extranjero [parte eficaz]</t>
  </si>
  <si>
    <t xml:space="preserve">        Ganancias o (-) pérdidas de valor contabilizadas en el patrimonio neto</t>
  </si>
  <si>
    <t xml:space="preserve">        Transferido a resultados</t>
  </si>
  <si>
    <t xml:space="preserve">        Otras reclasificaciones</t>
  </si>
  <si>
    <t xml:space="preserve">      Conversión de divisas</t>
  </si>
  <si>
    <t xml:space="preserve">        Ganancias o (-) pérdidas por cambio de divisas contabilizadas en el patrimonio neto</t>
  </si>
  <si>
    <t xml:space="preserve">      Coberturas de flujos de efectivo [parte eficaz]</t>
  </si>
  <si>
    <t xml:space="preserve">        Transferido al importe en libros inicial de los elementos cubiertos</t>
  </si>
  <si>
    <t xml:space="preserve">      Instrumentos de cobertura [elementos no designados]</t>
  </si>
  <si>
    <t xml:space="preserve">      Instrumentos de deuda a valor razonable con cambios en otro resultado global</t>
  </si>
  <si>
    <t xml:space="preserve">      Impuesto sobre las ganancias relativo a los elementos que pueden reclasificarse en ganancias o (-) pérdidas</t>
  </si>
  <si>
    <t xml:space="preserve">  Resultado global total del ejercicio</t>
  </si>
  <si>
    <t>x</t>
  </si>
  <si>
    <t>3029</t>
  </si>
  <si>
    <t>3045</t>
  </si>
  <si>
    <t>3058</t>
  </si>
  <si>
    <t>3095</t>
  </si>
  <si>
    <t>3102</t>
  </si>
  <si>
    <t>3105</t>
  </si>
  <si>
    <t>3110</t>
  </si>
  <si>
    <t>3112</t>
  </si>
  <si>
    <t>3118</t>
  </si>
  <si>
    <t>3119</t>
  </si>
  <si>
    <t>3121</t>
  </si>
  <si>
    <t>3123</t>
  </si>
  <si>
    <t>3135</t>
  </si>
  <si>
    <t>3152</t>
  </si>
  <si>
    <t>3157</t>
  </si>
  <si>
    <t>3160</t>
  </si>
  <si>
    <t>3165</t>
  </si>
  <si>
    <t>3179</t>
  </si>
  <si>
    <t>3029 - CAJA DE CREDITO DE PETREL, CAJA RURAL, C.C.V.</t>
  </si>
  <si>
    <t>3045 - CAIXA R. ALTEA, C.C.V.</t>
  </si>
  <si>
    <t>3058 - CAJAMAR CAJA RURAL, S.C.C.</t>
  </si>
  <si>
    <t>3095 - CAJA R. S. ROQUE DE ALMENARA S.C.C.V.</t>
  </si>
  <si>
    <t>3102 - CAIXA R. S. VICENT FERRER DE LA VALL D'UIXO,C.C.V.</t>
  </si>
  <si>
    <t>3105 - CAIXA R. DE CALLOSA D'EN SARRIA, C.C.V.</t>
  </si>
  <si>
    <t>3110 - CAJA R. CATOLICO AGRARIA, S.C.C.V.</t>
  </si>
  <si>
    <t>3112 - CAJA R. S. JOSE DE BURRIANA, S.C.C.V.</t>
  </si>
  <si>
    <t>3118 - CAIXA RURAL TORRENT C.C.V.</t>
  </si>
  <si>
    <t>3119 - CAJA R. S. JAIME ALQUERIAS NIÑO PERDIDO S.C.C.V.</t>
  </si>
  <si>
    <t>3121 - CAJA R. DE CHESTE, S.C.C.</t>
  </si>
  <si>
    <t>3123 - CAIXA R. DE TURIS, C.C.V.</t>
  </si>
  <si>
    <t>3135 - CAJA R. S. JOSE DE NULES S.C.C.V.</t>
  </si>
  <si>
    <t>3152 - CAJA R. DE VILLAR C.C.V.</t>
  </si>
  <si>
    <t>3157 - CAJA R. LA JUNQUERA DE CHILCHES, S.C.C.V.</t>
  </si>
  <si>
    <t>3160 - CAIXA R.S.JOSEP DE VILAVELLA, S.C.C.V.</t>
  </si>
  <si>
    <t>3165 - CAJA R. S. ISIDRO DE VILAFAMES, S.C.C.V.</t>
  </si>
  <si>
    <t>3179 - CAJA R. DE ALGINET, S.C.C.V.</t>
  </si>
  <si>
    <t>Periodo declarado: 2026-03-31</t>
  </si>
  <si>
    <t>2026-03-31</t>
  </si>
  <si>
    <t>TOTAL SECTOR COOPERATIVAS DE CRÉDITO</t>
  </si>
  <si>
    <t>ESTADOS FINANCIEROS PÚBLICOS DE LAS COOPERATIVAS DE CRÉDITO</t>
  </si>
  <si>
    <r>
      <t>Este libro contiene la agregación de los I</t>
    </r>
    <r>
      <rPr>
        <b/>
        <sz val="11"/>
        <color theme="1"/>
        <rFont val="Arial"/>
        <family val="2"/>
      </rPr>
      <t>ngresos y Gastos</t>
    </r>
    <r>
      <rPr>
        <sz val="11"/>
        <color theme="1"/>
        <rFont val="Arial"/>
        <family val="2"/>
      </rPr>
      <t xml:space="preserve"> de las entidades que conforman el sector de las cooperativas de crédito, que  han sido formulados aplicando las Normas de Información Financiera Pública de la Circular 4/2017 del Banco de España, de 22 de noviembre.</t>
    </r>
  </si>
  <si>
    <t>importe en euros</t>
  </si>
  <si>
    <t>La información que  contiene este libro es:</t>
  </si>
  <si>
    <t xml:space="preserve">      Ingresos y Gastos Individual - datos 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</si>
</sst>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0"/>
      <name val="Arial"/>
      <family val="2"/>
    </font>
    <font>
      <b/>
      <sz val="9"/>
      <color theme="0"/>
      <name val="Arial"/>
      <family val="2"/>
    </font>
    <font>
      <b/>
      <sz val="8"/>
      <color theme="1"/>
      <name val="Arial"/>
      <family val="2"/>
    </font>
    <font>
      <sz val="9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theme="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7BE0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26">
    <xf numFmtId="0" fontId="0" fillId="0" borderId="0" xfId="0"/>
    <xf numFmtId="0" fontId="1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/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4" fillId="3" borderId="0" xfId="0" applyFont="1" applyFill="1"/>
    <xf numFmtId="0" fontId="1" fillId="3" borderId="0" xfId="0" applyFont="1" applyFill="1"/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/>
    <xf numFmtId="0" fontId="5" fillId="4" borderId="0" xfId="0" applyFont="1" applyFill="1"/>
    <xf numFmtId="0" fontId="6" fillId="4" borderId="0" xfId="0" applyFont="1" applyFill="1"/>
    <xf numFmtId="0" fontId="7" fillId="0" borderId="1" xfId="0" applyFont="1" applyBorder="1" applyAlignment="1">
      <alignment horizontal="left" vertical="center" wrapText="1"/>
    </xf>
    <xf numFmtId="0" fontId="3" fillId="3" borderId="2" xfId="0" applyFont="1" applyFill="1" applyBorder="1"/>
    <xf numFmtId="0" fontId="3" fillId="3" borderId="4" xfId="0" applyFont="1" applyFill="1" applyBorder="1"/>
    <xf numFmtId="49" fontId="2" fillId="5" borderId="1" xfId="0" applyNumberFormat="1" applyFont="1" applyFill="1" applyBorder="1" applyAlignment="1">
      <alignment horizontal="center" vertical="center"/>
    </xf>
    <xf numFmtId="0" fontId="3" fillId="3" borderId="6" xfId="0" applyFont="1" applyFill="1" applyBorder="1"/>
    <xf numFmtId="0" fontId="8" fillId="3" borderId="0" xfId="0" applyFont="1" applyFill="1"/>
    <xf numFmtId="0" fontId="8" fillId="3" borderId="0" xfId="0" applyFont="1" applyFill="1" applyAlignment="1">
      <alignment horizontal="center"/>
    </xf>
    <xf numFmtId="0" fontId="8" fillId="3" borderId="3" xfId="0" applyFont="1" applyFill="1" applyBorder="1"/>
    <xf numFmtId="0" fontId="8" fillId="3" borderId="7" xfId="0" applyFont="1" applyFill="1" applyBorder="1"/>
    <xf numFmtId="0" fontId="8" fillId="3" borderId="5" xfId="0" applyFont="1" applyFill="1" applyBorder="1"/>
    <xf numFmtId="0" fontId="10" fillId="6" borderId="0" xfId="0" applyFont="1" applyFill="1"/>
    <xf numFmtId="0" fontId="1" fillId="0" borderId="0" xfId="0" applyFont="1" applyAlignment="1">
      <alignment wrapText="1"/>
    </xf>
    <xf numFmtId="0" fontId="12" fillId="0" borderId="0" xfId="1" applyFont="1" applyFill="1" applyAlignment="1" applyProtection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colors>
    <mruColors>
      <color rgb="FF97BE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3130550</xdr:colOff>
      <xdr:row>14</xdr:row>
      <xdr:rowOff>119617</xdr:rowOff>
    </xdr:from>
    <xdr:to>
      <xdr:col>0</xdr:col>
      <xdr:colOff>5102225</xdr:colOff>
      <xdr:row>17</xdr:row>
      <xdr:rowOff>102080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1F184F3F-A87D-4B43-8E60-CCD0F2F4EC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30550" y="2986642"/>
          <a:ext cx="1971675" cy="525388"/>
        </a:xfrm>
        <a:prstGeom prst="rect">
          <a:avLst/>
        </a:prstGeom>
      </xdr:spPr>
    </xdr:pic>
    <xdr:clientData/>
  </xdr:twoCellAnchor>
  <xdr:twoCellAnchor editAs="oneCell">
    <xdr:from>
      <xdr:col>0</xdr:col>
      <xdr:colOff>57150</xdr:colOff>
      <xdr:row>8</xdr:row>
      <xdr:rowOff>38100</xdr:rowOff>
    </xdr:from>
    <xdr:to>
      <xdr:col>0</xdr:col>
      <xdr:colOff>171450</xdr:colOff>
      <xdr:row>8</xdr:row>
      <xdr:rowOff>152400</xdr:rowOff>
    </xdr:to>
    <xdr:pic>
      <xdr:nvPicPr>
        <xdr:cNvPr id="3" name="Picture 1" descr="*">
          <a:extLst>
            <a:ext uri="{FF2B5EF4-FFF2-40B4-BE49-F238E27FC236}">
              <a16:creationId xmlns:a16="http://schemas.microsoft.com/office/drawing/2014/main" id="{3D551627-F2E2-42EA-8683-E70C616D1E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1876425"/>
          <a:ext cx="114300" cy="1143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352426</xdr:colOff>
      <xdr:row>4</xdr:row>
      <xdr:rowOff>95250</xdr:rowOff>
    </xdr:from>
    <xdr:to>
      <xdr:col>3</xdr:col>
      <xdr:colOff>2152426</xdr:colOff>
      <xdr:row>5</xdr:row>
      <xdr:rowOff>1626</xdr:rowOff>
    </xdr:to>
    <xdr:pic>
      <xdr:nvPicPr>
        <xdr:cNvPr id="2" name="1 Imagen" descr="USO I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95326" y="895350"/>
          <a:ext cx="1800000" cy="5231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ECDE-1763-4A2C-A41F-BCDE2B025BDA}">
  <dimension ref="A1:A14"/>
  <sheetViews>
    <sheetView tabSelected="1" workbookViewId="0">
      <selection activeCell="A9" sqref="A9"/>
    </sheetView>
  </sheetViews>
  <sheetFormatPr baseColWidth="10" defaultRowHeight="14.25" x14ac:dyDescent="0.45"/>
  <cols>
    <col min="1" max="1" width="102.1328125" bestFit="1" customWidth="1"/>
  </cols>
  <sheetData>
    <row r="1" spans="1:1" ht="17.649999999999999" x14ac:dyDescent="0.5">
      <c r="A1" s="23" t="s">
        <v>149</v>
      </c>
    </row>
    <row r="3" spans="1:1" ht="41.65" x14ac:dyDescent="0.45">
      <c r="A3" s="24" t="s">
        <v>150</v>
      </c>
    </row>
    <row r="4" spans="1:1" x14ac:dyDescent="0.45">
      <c r="A4" s="1"/>
    </row>
    <row r="5" spans="1:1" x14ac:dyDescent="0.45">
      <c r="A5" s="24" t="s">
        <v>151</v>
      </c>
    </row>
    <row r="6" spans="1:1" x14ac:dyDescent="0.45">
      <c r="A6" s="1"/>
    </row>
    <row r="7" spans="1:1" x14ac:dyDescent="0.45">
      <c r="A7" s="1" t="s">
        <v>152</v>
      </c>
    </row>
    <row r="8" spans="1:1" x14ac:dyDescent="0.45">
      <c r="A8" s="1"/>
    </row>
    <row r="9" spans="1:1" s="1" customFormat="1" ht="13.5" x14ac:dyDescent="0.35">
      <c r="A9" s="25" t="s">
        <v>153</v>
      </c>
    </row>
    <row r="10" spans="1:1" s="1" customFormat="1" ht="13.5" x14ac:dyDescent="0.35">
      <c r="A10" s="25"/>
    </row>
    <row r="11" spans="1:1" s="1" customFormat="1" ht="13.5" x14ac:dyDescent="0.35">
      <c r="A11" s="25"/>
    </row>
    <row r="12" spans="1:1" s="1" customFormat="1" ht="13.5" x14ac:dyDescent="0.35">
      <c r="A12" s="25"/>
    </row>
    <row r="13" spans="1:1" s="1" customFormat="1" ht="13.5" x14ac:dyDescent="0.35">
      <c r="A13" s="25"/>
    </row>
    <row r="14" spans="1:1" s="1" customFormat="1" ht="13.5" x14ac:dyDescent="0.35">
      <c r="A14" s="25"/>
    </row>
  </sheetData>
  <hyperlinks>
    <hyperlink ref="A9" location="'MARZO 2026 - INDIVIDUAL'!A1" display="      Ingresos y Gastos Individual - datos  marzo 2026" xr:uid="{EFDC610A-F978-433D-AC2B-134C70F85452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O47"/>
  <sheetViews>
    <sheetView zoomScale="80" zoomScaleNormal="80" workbookViewId="0">
      <pane xSplit="6" ySplit="7" topLeftCell="BF8" activePane="bottomRight" state="frozen"/>
      <selection pane="topRight" activeCell="H1" sqref="H1"/>
      <selection pane="bottomLeft" activeCell="A10" sqref="A10"/>
      <selection pane="bottomRight" activeCell="D23" sqref="D23"/>
    </sheetView>
  </sheetViews>
  <sheetFormatPr baseColWidth="10" defaultColWidth="11.3984375" defaultRowHeight="13.5" x14ac:dyDescent="0.35"/>
  <cols>
    <col min="1" max="3" width="1.73046875" style="2" customWidth="1"/>
    <col min="4" max="4" width="73.86328125" style="2" customWidth="1"/>
    <col min="5" max="5" width="1.73046875" style="5" customWidth="1"/>
    <col min="6" max="6" width="1.73046875" style="18" customWidth="1"/>
    <col min="7" max="67" width="14.73046875" style="1" customWidth="1"/>
    <col min="68" max="16384" width="11.3984375" style="1"/>
  </cols>
  <sheetData>
    <row r="1" spans="1:67" ht="22.5" customHeight="1" x14ac:dyDescent="0.4">
      <c r="A1" s="11" t="s">
        <v>0</v>
      </c>
      <c r="B1" s="12"/>
      <c r="C1" s="12"/>
      <c r="D1" s="12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</row>
    <row r="2" spans="1:67" x14ac:dyDescent="0.35">
      <c r="A2" s="7" t="s">
        <v>146</v>
      </c>
      <c r="B2" s="7"/>
      <c r="C2" s="5"/>
      <c r="D2" s="5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</row>
    <row r="3" spans="1:67" x14ac:dyDescent="0.35">
      <c r="A3" s="5"/>
      <c r="B3" s="5"/>
      <c r="C3" s="5"/>
      <c r="D3" s="5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</row>
    <row r="4" spans="1:67" s="3" customFormat="1" ht="11.65" x14ac:dyDescent="0.35">
      <c r="A4" s="6"/>
      <c r="B4" s="6"/>
      <c r="C4" s="6"/>
      <c r="D4" s="6"/>
      <c r="E4" s="6"/>
      <c r="F4" s="19"/>
      <c r="G4" s="9" t="s">
        <v>1</v>
      </c>
      <c r="H4" s="9" t="s">
        <v>2</v>
      </c>
      <c r="I4" s="9" t="s">
        <v>3</v>
      </c>
      <c r="J4" s="9" t="s">
        <v>4</v>
      </c>
      <c r="K4" s="9" t="s">
        <v>5</v>
      </c>
      <c r="L4" s="9" t="s">
        <v>6</v>
      </c>
      <c r="M4" s="9" t="s">
        <v>7</v>
      </c>
      <c r="N4" s="9" t="s">
        <v>8</v>
      </c>
      <c r="O4" s="9" t="s">
        <v>9</v>
      </c>
      <c r="P4" s="9" t="s">
        <v>10</v>
      </c>
      <c r="Q4" s="9" t="s">
        <v>11</v>
      </c>
      <c r="R4" s="9" t="s">
        <v>110</v>
      </c>
      <c r="S4" s="9" t="s">
        <v>12</v>
      </c>
      <c r="T4" s="9" t="s">
        <v>111</v>
      </c>
      <c r="U4" s="9" t="s">
        <v>112</v>
      </c>
      <c r="V4" s="9" t="s">
        <v>13</v>
      </c>
      <c r="W4" s="9" t="s">
        <v>14</v>
      </c>
      <c r="X4" s="9" t="s">
        <v>15</v>
      </c>
      <c r="Y4" s="9" t="s">
        <v>16</v>
      </c>
      <c r="Z4" s="9" t="s">
        <v>17</v>
      </c>
      <c r="AA4" s="9" t="s">
        <v>18</v>
      </c>
      <c r="AB4" s="9" t="s">
        <v>19</v>
      </c>
      <c r="AC4" s="9" t="s">
        <v>20</v>
      </c>
      <c r="AD4" s="9" t="s">
        <v>21</v>
      </c>
      <c r="AE4" s="9" t="s">
        <v>113</v>
      </c>
      <c r="AF4" s="9" t="s">
        <v>22</v>
      </c>
      <c r="AG4" s="9" t="s">
        <v>23</v>
      </c>
      <c r="AH4" s="9" t="s">
        <v>114</v>
      </c>
      <c r="AI4" s="9" t="s">
        <v>24</v>
      </c>
      <c r="AJ4" s="9" t="s">
        <v>115</v>
      </c>
      <c r="AK4" s="9" t="s">
        <v>116</v>
      </c>
      <c r="AL4" s="9" t="s">
        <v>25</v>
      </c>
      <c r="AM4" s="9" t="s">
        <v>117</v>
      </c>
      <c r="AN4" s="9" t="s">
        <v>26</v>
      </c>
      <c r="AO4" s="9" t="s">
        <v>27</v>
      </c>
      <c r="AP4" s="9" t="s">
        <v>28</v>
      </c>
      <c r="AQ4" s="9" t="s">
        <v>118</v>
      </c>
      <c r="AR4" s="9" t="s">
        <v>119</v>
      </c>
      <c r="AS4" s="9" t="s">
        <v>120</v>
      </c>
      <c r="AT4" s="9" t="s">
        <v>121</v>
      </c>
      <c r="AU4" s="9" t="s">
        <v>29</v>
      </c>
      <c r="AV4" s="9" t="s">
        <v>30</v>
      </c>
      <c r="AW4" s="9" t="s">
        <v>31</v>
      </c>
      <c r="AX4" s="9" t="s">
        <v>122</v>
      </c>
      <c r="AY4" s="9" t="s">
        <v>32</v>
      </c>
      <c r="AZ4" s="9" t="s">
        <v>33</v>
      </c>
      <c r="BA4" s="9" t="s">
        <v>34</v>
      </c>
      <c r="BB4" s="9" t="s">
        <v>35</v>
      </c>
      <c r="BC4" s="9" t="s">
        <v>123</v>
      </c>
      <c r="BD4" s="9" t="s">
        <v>124</v>
      </c>
      <c r="BE4" s="9" t="s">
        <v>36</v>
      </c>
      <c r="BF4" s="9" t="s">
        <v>125</v>
      </c>
      <c r="BG4" s="9" t="s">
        <v>37</v>
      </c>
      <c r="BH4" s="9" t="s">
        <v>126</v>
      </c>
      <c r="BI4" s="9" t="s">
        <v>38</v>
      </c>
      <c r="BJ4" s="9" t="s">
        <v>39</v>
      </c>
      <c r="BK4" s="9" t="s">
        <v>127</v>
      </c>
      <c r="BL4" s="9" t="s">
        <v>40</v>
      </c>
      <c r="BM4" s="9" t="s">
        <v>41</v>
      </c>
      <c r="BN4" s="9" t="s">
        <v>42</v>
      </c>
      <c r="BO4" s="9"/>
    </row>
    <row r="5" spans="1:67" ht="40.5" x14ac:dyDescent="0.35">
      <c r="A5" s="5"/>
      <c r="B5" s="5"/>
      <c r="C5" s="5"/>
      <c r="D5" s="5"/>
      <c r="G5" s="13" t="s">
        <v>43</v>
      </c>
      <c r="H5" s="13" t="s">
        <v>44</v>
      </c>
      <c r="I5" s="13" t="s">
        <v>45</v>
      </c>
      <c r="J5" s="13" t="s">
        <v>46</v>
      </c>
      <c r="K5" s="13" t="s">
        <v>47</v>
      </c>
      <c r="L5" s="13" t="s">
        <v>48</v>
      </c>
      <c r="M5" s="13" t="s">
        <v>49</v>
      </c>
      <c r="N5" s="13" t="s">
        <v>50</v>
      </c>
      <c r="O5" s="13" t="s">
        <v>51</v>
      </c>
      <c r="P5" s="13" t="s">
        <v>52</v>
      </c>
      <c r="Q5" s="13" t="s">
        <v>53</v>
      </c>
      <c r="R5" s="13" t="s">
        <v>128</v>
      </c>
      <c r="S5" s="13" t="s">
        <v>54</v>
      </c>
      <c r="T5" s="13" t="s">
        <v>129</v>
      </c>
      <c r="U5" s="13" t="s">
        <v>130</v>
      </c>
      <c r="V5" s="13" t="s">
        <v>55</v>
      </c>
      <c r="W5" s="13" t="s">
        <v>56</v>
      </c>
      <c r="X5" s="13" t="s">
        <v>57</v>
      </c>
      <c r="Y5" s="13" t="s">
        <v>58</v>
      </c>
      <c r="Z5" s="13" t="s">
        <v>59</v>
      </c>
      <c r="AA5" s="13" t="s">
        <v>60</v>
      </c>
      <c r="AB5" s="13" t="s">
        <v>61</v>
      </c>
      <c r="AC5" s="13" t="s">
        <v>62</v>
      </c>
      <c r="AD5" s="13" t="s">
        <v>63</v>
      </c>
      <c r="AE5" s="13" t="s">
        <v>131</v>
      </c>
      <c r="AF5" s="13" t="s">
        <v>64</v>
      </c>
      <c r="AG5" s="13" t="s">
        <v>65</v>
      </c>
      <c r="AH5" s="13" t="s">
        <v>132</v>
      </c>
      <c r="AI5" s="13" t="s">
        <v>66</v>
      </c>
      <c r="AJ5" s="13" t="s">
        <v>133</v>
      </c>
      <c r="AK5" s="13" t="s">
        <v>134</v>
      </c>
      <c r="AL5" s="13" t="s">
        <v>67</v>
      </c>
      <c r="AM5" s="13" t="s">
        <v>135</v>
      </c>
      <c r="AN5" s="13" t="s">
        <v>68</v>
      </c>
      <c r="AO5" s="13" t="s">
        <v>69</v>
      </c>
      <c r="AP5" s="13" t="s">
        <v>70</v>
      </c>
      <c r="AQ5" s="13" t="s">
        <v>136</v>
      </c>
      <c r="AR5" s="13" t="s">
        <v>137</v>
      </c>
      <c r="AS5" s="13" t="s">
        <v>138</v>
      </c>
      <c r="AT5" s="13" t="s">
        <v>139</v>
      </c>
      <c r="AU5" s="13" t="s">
        <v>71</v>
      </c>
      <c r="AV5" s="13" t="s">
        <v>72</v>
      </c>
      <c r="AW5" s="13" t="s">
        <v>73</v>
      </c>
      <c r="AX5" s="13" t="s">
        <v>140</v>
      </c>
      <c r="AY5" s="13" t="s">
        <v>74</v>
      </c>
      <c r="AZ5" s="13" t="s">
        <v>75</v>
      </c>
      <c r="BA5" s="13" t="s">
        <v>76</v>
      </c>
      <c r="BB5" s="13" t="s">
        <v>77</v>
      </c>
      <c r="BC5" s="13" t="s">
        <v>141</v>
      </c>
      <c r="BD5" s="13" t="s">
        <v>142</v>
      </c>
      <c r="BE5" s="13" t="s">
        <v>78</v>
      </c>
      <c r="BF5" s="13" t="s">
        <v>143</v>
      </c>
      <c r="BG5" s="13" t="s">
        <v>79</v>
      </c>
      <c r="BH5" s="13" t="s">
        <v>144</v>
      </c>
      <c r="BI5" s="13" t="s">
        <v>80</v>
      </c>
      <c r="BJ5" s="13" t="s">
        <v>81</v>
      </c>
      <c r="BK5" s="13" t="s">
        <v>145</v>
      </c>
      <c r="BL5" s="13" t="s">
        <v>82</v>
      </c>
      <c r="BM5" s="13" t="s">
        <v>83</v>
      </c>
      <c r="BN5" s="13" t="s">
        <v>84</v>
      </c>
      <c r="BO5" s="13" t="s">
        <v>148</v>
      </c>
    </row>
    <row r="6" spans="1:67" x14ac:dyDescent="0.35">
      <c r="A6" s="5"/>
      <c r="B6" s="5"/>
      <c r="C6" s="5"/>
      <c r="D6" s="5"/>
      <c r="G6" s="16" t="s">
        <v>147</v>
      </c>
      <c r="H6" s="16" t="s">
        <v>147</v>
      </c>
      <c r="I6" s="16" t="s">
        <v>147</v>
      </c>
      <c r="J6" s="16" t="s">
        <v>147</v>
      </c>
      <c r="K6" s="16" t="s">
        <v>147</v>
      </c>
      <c r="L6" s="16" t="s">
        <v>147</v>
      </c>
      <c r="M6" s="16" t="s">
        <v>147</v>
      </c>
      <c r="N6" s="16" t="s">
        <v>147</v>
      </c>
      <c r="O6" s="16" t="s">
        <v>147</v>
      </c>
      <c r="P6" s="16" t="s">
        <v>147</v>
      </c>
      <c r="Q6" s="16" t="s">
        <v>147</v>
      </c>
      <c r="R6" s="16" t="s">
        <v>147</v>
      </c>
      <c r="S6" s="16" t="s">
        <v>147</v>
      </c>
      <c r="T6" s="16" t="s">
        <v>147</v>
      </c>
      <c r="U6" s="16" t="s">
        <v>147</v>
      </c>
      <c r="V6" s="16" t="s">
        <v>147</v>
      </c>
      <c r="W6" s="16" t="s">
        <v>147</v>
      </c>
      <c r="X6" s="16" t="s">
        <v>147</v>
      </c>
      <c r="Y6" s="16" t="s">
        <v>147</v>
      </c>
      <c r="Z6" s="16" t="s">
        <v>147</v>
      </c>
      <c r="AA6" s="16" t="s">
        <v>147</v>
      </c>
      <c r="AB6" s="16" t="s">
        <v>147</v>
      </c>
      <c r="AC6" s="16" t="s">
        <v>147</v>
      </c>
      <c r="AD6" s="16" t="s">
        <v>147</v>
      </c>
      <c r="AE6" s="16" t="s">
        <v>147</v>
      </c>
      <c r="AF6" s="16" t="s">
        <v>147</v>
      </c>
      <c r="AG6" s="16" t="s">
        <v>147</v>
      </c>
      <c r="AH6" s="16" t="s">
        <v>147</v>
      </c>
      <c r="AI6" s="16" t="s">
        <v>147</v>
      </c>
      <c r="AJ6" s="16" t="s">
        <v>147</v>
      </c>
      <c r="AK6" s="16" t="s">
        <v>147</v>
      </c>
      <c r="AL6" s="16" t="s">
        <v>147</v>
      </c>
      <c r="AM6" s="16" t="s">
        <v>147</v>
      </c>
      <c r="AN6" s="16" t="s">
        <v>147</v>
      </c>
      <c r="AO6" s="16" t="s">
        <v>147</v>
      </c>
      <c r="AP6" s="16" t="s">
        <v>147</v>
      </c>
      <c r="AQ6" s="16" t="s">
        <v>147</v>
      </c>
      <c r="AR6" s="16" t="s">
        <v>147</v>
      </c>
      <c r="AS6" s="16" t="s">
        <v>147</v>
      </c>
      <c r="AT6" s="16" t="s">
        <v>147</v>
      </c>
      <c r="AU6" s="16" t="s">
        <v>147</v>
      </c>
      <c r="AV6" s="16" t="s">
        <v>147</v>
      </c>
      <c r="AW6" s="16" t="s">
        <v>147</v>
      </c>
      <c r="AX6" s="16" t="s">
        <v>147</v>
      </c>
      <c r="AY6" s="16" t="s">
        <v>147</v>
      </c>
      <c r="AZ6" s="16" t="s">
        <v>147</v>
      </c>
      <c r="BA6" s="16" t="s">
        <v>147</v>
      </c>
      <c r="BB6" s="16" t="s">
        <v>147</v>
      </c>
      <c r="BC6" s="16" t="s">
        <v>147</v>
      </c>
      <c r="BD6" s="16" t="s">
        <v>147</v>
      </c>
      <c r="BE6" s="16" t="s">
        <v>147</v>
      </c>
      <c r="BF6" s="16" t="s">
        <v>147</v>
      </c>
      <c r="BG6" s="16" t="s">
        <v>147</v>
      </c>
      <c r="BH6" s="16" t="s">
        <v>147</v>
      </c>
      <c r="BI6" s="16" t="s">
        <v>147</v>
      </c>
      <c r="BJ6" s="16" t="s">
        <v>147</v>
      </c>
      <c r="BK6" s="16" t="s">
        <v>147</v>
      </c>
      <c r="BL6" s="16" t="s">
        <v>147</v>
      </c>
      <c r="BM6" s="16" t="s">
        <v>147</v>
      </c>
      <c r="BN6" s="16" t="s">
        <v>147</v>
      </c>
      <c r="BO6" s="16" t="s">
        <v>147</v>
      </c>
    </row>
    <row r="7" spans="1:67" ht="27" customHeight="1" x14ac:dyDescent="0.35">
      <c r="A7" s="5"/>
      <c r="B7" s="5"/>
      <c r="C7" s="5"/>
      <c r="D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</row>
    <row r="8" spans="1:67" x14ac:dyDescent="0.35">
      <c r="A8" s="5"/>
      <c r="B8" s="5"/>
      <c r="C8" s="5"/>
      <c r="D8" s="14" t="s">
        <v>85</v>
      </c>
      <c r="E8" s="15"/>
      <c r="F8" s="20" t="s">
        <v>109</v>
      </c>
      <c r="G8" s="10">
        <v>2708981</v>
      </c>
      <c r="H8" s="10">
        <v>11077198</v>
      </c>
      <c r="I8" s="10">
        <v>1767433</v>
      </c>
      <c r="J8" s="10">
        <v>49995040</v>
      </c>
      <c r="K8" s="10">
        <v>8945319</v>
      </c>
      <c r="L8" s="10">
        <v>5579498</v>
      </c>
      <c r="M8" s="10">
        <v>5950366</v>
      </c>
      <c r="N8" s="10">
        <v>828843</v>
      </c>
      <c r="O8" s="10">
        <v>1050069</v>
      </c>
      <c r="P8" s="10">
        <v>26890313</v>
      </c>
      <c r="Q8" s="10">
        <v>6091241</v>
      </c>
      <c r="R8" s="10">
        <v>411776</v>
      </c>
      <c r="S8" s="10">
        <v>63796039</v>
      </c>
      <c r="T8" s="10">
        <v>625555</v>
      </c>
      <c r="U8" s="10">
        <v>65425154</v>
      </c>
      <c r="V8" s="10">
        <v>24302432</v>
      </c>
      <c r="W8" s="10">
        <v>8899684</v>
      </c>
      <c r="X8" s="10">
        <v>12482224</v>
      </c>
      <c r="Y8" s="10">
        <v>6483509</v>
      </c>
      <c r="Z8" s="10">
        <v>15863320</v>
      </c>
      <c r="AA8" s="10">
        <v>5468616</v>
      </c>
      <c r="AB8" s="10">
        <v>21733388</v>
      </c>
      <c r="AC8" s="10">
        <v>14155943</v>
      </c>
      <c r="AD8" s="10">
        <v>490465</v>
      </c>
      <c r="AE8" s="10">
        <v>82688</v>
      </c>
      <c r="AF8" s="10">
        <v>700578</v>
      </c>
      <c r="AG8" s="10">
        <v>258389</v>
      </c>
      <c r="AH8" s="10">
        <v>165005</v>
      </c>
      <c r="AI8" s="10">
        <v>202445</v>
      </c>
      <c r="AJ8" s="10">
        <v>413435</v>
      </c>
      <c r="AK8" s="10">
        <v>699181</v>
      </c>
      <c r="AL8" s="10">
        <v>711090</v>
      </c>
      <c r="AM8" s="10">
        <v>478353</v>
      </c>
      <c r="AN8" s="10">
        <v>654362</v>
      </c>
      <c r="AO8" s="10">
        <v>170999</v>
      </c>
      <c r="AP8" s="10">
        <v>2008975</v>
      </c>
      <c r="AQ8" s="10">
        <v>1077177</v>
      </c>
      <c r="AR8" s="10">
        <v>250635</v>
      </c>
      <c r="AS8" s="10">
        <v>211544</v>
      </c>
      <c r="AT8" s="10">
        <v>179781</v>
      </c>
      <c r="AU8" s="10">
        <v>255160</v>
      </c>
      <c r="AV8" s="10">
        <v>993396</v>
      </c>
      <c r="AW8" s="10">
        <v>974811</v>
      </c>
      <c r="AX8" s="10">
        <v>245061</v>
      </c>
      <c r="AY8" s="10">
        <v>480398</v>
      </c>
      <c r="AZ8" s="10">
        <v>5705198</v>
      </c>
      <c r="BA8" s="10">
        <v>419534</v>
      </c>
      <c r="BB8" s="10">
        <v>269724</v>
      </c>
      <c r="BC8" s="10">
        <v>281884</v>
      </c>
      <c r="BD8" s="10">
        <v>109244</v>
      </c>
      <c r="BE8" s="10">
        <v>10735666</v>
      </c>
      <c r="BF8" s="10">
        <v>92078</v>
      </c>
      <c r="BG8" s="10">
        <v>763501</v>
      </c>
      <c r="BH8" s="10">
        <v>51574</v>
      </c>
      <c r="BI8" s="10">
        <v>119908</v>
      </c>
      <c r="BJ8" s="10">
        <v>833937</v>
      </c>
      <c r="BK8" s="10">
        <v>195275</v>
      </c>
      <c r="BL8" s="10">
        <v>36763965</v>
      </c>
      <c r="BM8" s="10">
        <v>25217655</v>
      </c>
      <c r="BN8" s="10">
        <v>7805724</v>
      </c>
      <c r="BO8" s="10">
        <f>SUM(G8:BN8)</f>
        <v>461600736</v>
      </c>
    </row>
    <row r="9" spans="1:67" x14ac:dyDescent="0.35">
      <c r="A9" s="5"/>
      <c r="B9" s="5"/>
      <c r="C9" s="5"/>
      <c r="D9" s="14" t="s">
        <v>86</v>
      </c>
      <c r="E9" s="15"/>
      <c r="F9" s="20" t="s">
        <v>109</v>
      </c>
      <c r="G9" s="10">
        <v>-474380</v>
      </c>
      <c r="H9" s="10">
        <v>-179630</v>
      </c>
      <c r="I9" s="10">
        <v>-478916</v>
      </c>
      <c r="J9" s="10">
        <v>-23410698</v>
      </c>
      <c r="K9" s="10">
        <v>-700462</v>
      </c>
      <c r="L9" s="10">
        <v>-2537255</v>
      </c>
      <c r="M9" s="10">
        <v>-4133749</v>
      </c>
      <c r="N9" s="10">
        <v>-113160</v>
      </c>
      <c r="O9" s="10">
        <v>-58574</v>
      </c>
      <c r="P9" s="10">
        <v>-2199239</v>
      </c>
      <c r="Q9" s="10">
        <v>-1636335</v>
      </c>
      <c r="R9" s="10"/>
      <c r="S9" s="10">
        <v>-33953962</v>
      </c>
      <c r="T9" s="10"/>
      <c r="U9" s="10">
        <v>2080586</v>
      </c>
      <c r="V9" s="10">
        <v>-6485264</v>
      </c>
      <c r="W9" s="10">
        <v>-3253386</v>
      </c>
      <c r="X9" s="10">
        <v>-2345649</v>
      </c>
      <c r="Y9" s="10">
        <v>-830248</v>
      </c>
      <c r="Z9" s="10">
        <v>-4107017</v>
      </c>
      <c r="AA9" s="10">
        <v>-2300208</v>
      </c>
      <c r="AB9" s="10">
        <v>-2031564</v>
      </c>
      <c r="AC9" s="10">
        <v>-3260266</v>
      </c>
      <c r="AD9" s="10">
        <v>-67358</v>
      </c>
      <c r="AE9" s="10"/>
      <c r="AF9" s="10">
        <v>-703123</v>
      </c>
      <c r="AG9" s="10">
        <v>-96053</v>
      </c>
      <c r="AH9" s="10"/>
      <c r="AI9" s="10">
        <v>-109054</v>
      </c>
      <c r="AJ9" s="10"/>
      <c r="AK9" s="10">
        <v>2048</v>
      </c>
      <c r="AL9" s="10">
        <v>-47905</v>
      </c>
      <c r="AM9" s="10"/>
      <c r="AN9" s="10">
        <v>-748033</v>
      </c>
      <c r="AO9" s="10"/>
      <c r="AP9" s="10">
        <v>-1139465</v>
      </c>
      <c r="AQ9" s="10"/>
      <c r="AR9" s="10"/>
      <c r="AS9" s="10"/>
      <c r="AT9" s="10"/>
      <c r="AU9" s="10">
        <v>-32446</v>
      </c>
      <c r="AV9" s="10">
        <v>-161438</v>
      </c>
      <c r="AW9" s="10">
        <v>-195116</v>
      </c>
      <c r="AX9" s="10"/>
      <c r="AY9" s="10">
        <v>-143893</v>
      </c>
      <c r="AZ9" s="10">
        <v>-1452118</v>
      </c>
      <c r="BA9" s="10">
        <v>-48813</v>
      </c>
      <c r="BB9" s="10">
        <v>-70349</v>
      </c>
      <c r="BC9" s="10"/>
      <c r="BD9" s="10"/>
      <c r="BE9" s="10">
        <v>-2324338</v>
      </c>
      <c r="BF9" s="10"/>
      <c r="BG9" s="10">
        <v>-440054</v>
      </c>
      <c r="BH9" s="10"/>
      <c r="BI9" s="10">
        <v>-23062</v>
      </c>
      <c r="BJ9" s="10">
        <v>-28503</v>
      </c>
      <c r="BK9" s="10"/>
      <c r="BL9" s="10">
        <v>-6560107</v>
      </c>
      <c r="BM9" s="10">
        <v>-10811465</v>
      </c>
      <c r="BN9" s="10">
        <v>-4154270</v>
      </c>
      <c r="BO9" s="10">
        <f t="shared" ref="BO9:BO46" si="0">SUM(G9:BN9)</f>
        <v>-121764291</v>
      </c>
    </row>
    <row r="10" spans="1:67" x14ac:dyDescent="0.35">
      <c r="A10" s="5"/>
      <c r="B10" s="5"/>
      <c r="C10" s="5"/>
      <c r="D10" s="14" t="s">
        <v>87</v>
      </c>
      <c r="E10" s="15"/>
      <c r="F10" s="20" t="s">
        <v>109</v>
      </c>
      <c r="G10" s="10">
        <v>-73469</v>
      </c>
      <c r="H10" s="10">
        <v>2417190</v>
      </c>
      <c r="I10" s="10">
        <v>-53898</v>
      </c>
      <c r="J10" s="10">
        <v>-10860296</v>
      </c>
      <c r="K10" s="10">
        <v>-193064</v>
      </c>
      <c r="L10" s="10">
        <v>-232591</v>
      </c>
      <c r="M10" s="10">
        <v>-1822356</v>
      </c>
      <c r="N10" s="10">
        <v>-42699</v>
      </c>
      <c r="O10" s="10"/>
      <c r="P10" s="10">
        <v>-1103856</v>
      </c>
      <c r="Q10" s="10">
        <v>-434518</v>
      </c>
      <c r="R10" s="10"/>
      <c r="S10" s="10">
        <v>1256432</v>
      </c>
      <c r="T10" s="10"/>
      <c r="U10" s="10"/>
      <c r="V10" s="10">
        <v>-1865599</v>
      </c>
      <c r="W10" s="10">
        <v>-313680</v>
      </c>
      <c r="X10" s="10">
        <v>-395183</v>
      </c>
      <c r="Y10" s="10">
        <v>-245544</v>
      </c>
      <c r="Z10" s="10">
        <v>-98057</v>
      </c>
      <c r="AA10" s="10">
        <v>-188758</v>
      </c>
      <c r="AB10" s="10">
        <v>-79064</v>
      </c>
      <c r="AC10" s="10">
        <v>-573729</v>
      </c>
      <c r="AD10" s="10">
        <v>135</v>
      </c>
      <c r="AE10" s="10"/>
      <c r="AF10" s="10">
        <v>-48933</v>
      </c>
      <c r="AG10" s="10">
        <v>135</v>
      </c>
      <c r="AH10" s="10"/>
      <c r="AI10" s="10"/>
      <c r="AJ10" s="10"/>
      <c r="AK10" s="10">
        <v>2048</v>
      </c>
      <c r="AL10" s="10">
        <v>-19363</v>
      </c>
      <c r="AM10" s="10"/>
      <c r="AN10" s="10">
        <v>-74506</v>
      </c>
      <c r="AO10" s="10"/>
      <c r="AP10" s="10">
        <v>-152174</v>
      </c>
      <c r="AQ10" s="10"/>
      <c r="AR10" s="10"/>
      <c r="AS10" s="10"/>
      <c r="AT10" s="10"/>
      <c r="AU10" s="10">
        <v>-7392</v>
      </c>
      <c r="AV10" s="10">
        <v>161288</v>
      </c>
      <c r="AW10" s="10">
        <v>17903</v>
      </c>
      <c r="AX10" s="10"/>
      <c r="AY10" s="10">
        <v>-8366</v>
      </c>
      <c r="AZ10" s="10">
        <v>-1455519</v>
      </c>
      <c r="BA10" s="10">
        <v>-11200</v>
      </c>
      <c r="BB10" s="10">
        <v>-16790</v>
      </c>
      <c r="BC10" s="10"/>
      <c r="BD10" s="10"/>
      <c r="BE10" s="10">
        <v>-384790</v>
      </c>
      <c r="BF10" s="10"/>
      <c r="BG10" s="10">
        <v>-41722</v>
      </c>
      <c r="BH10" s="10"/>
      <c r="BI10" s="10">
        <v>-3716</v>
      </c>
      <c r="BJ10" s="10">
        <v>-28503</v>
      </c>
      <c r="BK10" s="10"/>
      <c r="BL10" s="10">
        <v>-2577531</v>
      </c>
      <c r="BM10" s="10">
        <v>-766902</v>
      </c>
      <c r="BN10" s="10">
        <v>-910901</v>
      </c>
      <c r="BO10" s="10">
        <f t="shared" si="0"/>
        <v>-21229538</v>
      </c>
    </row>
    <row r="11" spans="1:67" x14ac:dyDescent="0.35">
      <c r="A11" s="5"/>
      <c r="B11" s="5"/>
      <c r="C11" s="5"/>
      <c r="D11" s="14" t="s">
        <v>88</v>
      </c>
      <c r="E11" s="15"/>
      <c r="F11" s="20" t="s">
        <v>109</v>
      </c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>
        <v>0</v>
      </c>
      <c r="BN11" s="10"/>
      <c r="BO11" s="10">
        <f t="shared" si="0"/>
        <v>0</v>
      </c>
    </row>
    <row r="12" spans="1:67" x14ac:dyDescent="0.35">
      <c r="A12" s="5"/>
      <c r="B12" s="5"/>
      <c r="C12" s="5"/>
      <c r="D12" s="14" t="s">
        <v>89</v>
      </c>
      <c r="E12" s="15"/>
      <c r="F12" s="20" t="s">
        <v>109</v>
      </c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>
        <f t="shared" si="0"/>
        <v>0</v>
      </c>
    </row>
    <row r="13" spans="1:67" x14ac:dyDescent="0.35">
      <c r="A13" s="5"/>
      <c r="B13" s="5"/>
      <c r="C13" s="5"/>
      <c r="D13" s="14" t="s">
        <v>90</v>
      </c>
      <c r="E13" s="15"/>
      <c r="F13" s="20" t="s">
        <v>109</v>
      </c>
      <c r="G13" s="10">
        <v>-104956</v>
      </c>
      <c r="H13" s="10">
        <v>3451905</v>
      </c>
      <c r="I13" s="10">
        <v>-76997</v>
      </c>
      <c r="J13" s="10">
        <v>-12229659</v>
      </c>
      <c r="K13" s="10">
        <v>-346052</v>
      </c>
      <c r="L13" s="10">
        <v>-333087</v>
      </c>
      <c r="M13" s="10">
        <v>-2267627</v>
      </c>
      <c r="N13" s="10">
        <v>-60998</v>
      </c>
      <c r="O13" s="10"/>
      <c r="P13" s="10">
        <v>-1111112</v>
      </c>
      <c r="Q13" s="10">
        <v>-620739</v>
      </c>
      <c r="R13" s="10"/>
      <c r="S13" s="10">
        <v>1745045</v>
      </c>
      <c r="T13" s="10"/>
      <c r="U13" s="10"/>
      <c r="V13" s="10">
        <v>-2258598</v>
      </c>
      <c r="W13" s="10">
        <v>-456364</v>
      </c>
      <c r="X13" s="10">
        <v>-670713</v>
      </c>
      <c r="Y13" s="10">
        <v>-350981</v>
      </c>
      <c r="Z13" s="10">
        <v>-562395</v>
      </c>
      <c r="AA13" s="10">
        <v>-272283</v>
      </c>
      <c r="AB13" s="10">
        <v>-112949</v>
      </c>
      <c r="AC13" s="10">
        <v>-838211</v>
      </c>
      <c r="AD13" s="10">
        <v>192</v>
      </c>
      <c r="AE13" s="10"/>
      <c r="AF13" s="10">
        <v>-70109</v>
      </c>
      <c r="AG13" s="10">
        <v>192</v>
      </c>
      <c r="AH13" s="10"/>
      <c r="AI13" s="10"/>
      <c r="AJ13" s="10"/>
      <c r="AK13" s="10">
        <v>2926</v>
      </c>
      <c r="AL13" s="10">
        <v>-27661</v>
      </c>
      <c r="AM13" s="10"/>
      <c r="AN13" s="10">
        <v>-107113</v>
      </c>
      <c r="AO13" s="10"/>
      <c r="AP13" s="10">
        <v>-217796</v>
      </c>
      <c r="AQ13" s="10"/>
      <c r="AR13" s="10"/>
      <c r="AS13" s="10"/>
      <c r="AT13" s="10"/>
      <c r="AU13" s="10">
        <v>-11167</v>
      </c>
      <c r="AV13" s="10">
        <v>225958</v>
      </c>
      <c r="AW13" s="10">
        <v>25576</v>
      </c>
      <c r="AX13" s="10"/>
      <c r="AY13" s="10">
        <v>-11951</v>
      </c>
      <c r="AZ13" s="10">
        <v>-1119630</v>
      </c>
      <c r="BA13" s="10">
        <v>-16607</v>
      </c>
      <c r="BB13" s="10">
        <v>-23986</v>
      </c>
      <c r="BC13" s="10"/>
      <c r="BD13" s="10"/>
      <c r="BE13" s="10">
        <v>-549700</v>
      </c>
      <c r="BF13" s="10"/>
      <c r="BG13" s="10">
        <v>-60412</v>
      </c>
      <c r="BH13" s="10"/>
      <c r="BI13" s="10">
        <v>-8563</v>
      </c>
      <c r="BJ13" s="10">
        <v>-40719</v>
      </c>
      <c r="BK13" s="10"/>
      <c r="BL13" s="10">
        <v>-2594850</v>
      </c>
      <c r="BM13" s="10">
        <v>-839490</v>
      </c>
      <c r="BN13" s="10">
        <v>-972867</v>
      </c>
      <c r="BO13" s="10">
        <f t="shared" si="0"/>
        <v>-23894548</v>
      </c>
    </row>
    <row r="14" spans="1:67" x14ac:dyDescent="0.35">
      <c r="A14" s="5"/>
      <c r="B14" s="5"/>
      <c r="C14" s="5"/>
      <c r="D14" s="14" t="s">
        <v>91</v>
      </c>
      <c r="E14" s="15"/>
      <c r="F14" s="20" t="s">
        <v>109</v>
      </c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>
        <f t="shared" si="0"/>
        <v>0</v>
      </c>
    </row>
    <row r="15" spans="1:67" ht="14.25" customHeight="1" x14ac:dyDescent="0.35">
      <c r="A15" s="5"/>
      <c r="B15" s="5"/>
      <c r="C15" s="5"/>
      <c r="D15" s="14" t="s">
        <v>92</v>
      </c>
      <c r="E15" s="15"/>
      <c r="F15" s="20" t="s">
        <v>109</v>
      </c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"/>
      <c r="BD15" s="10"/>
      <c r="BE15" s="10"/>
      <c r="BF15" s="10"/>
      <c r="BG15" s="10"/>
      <c r="BH15" s="10"/>
      <c r="BI15" s="10"/>
      <c r="BJ15" s="10"/>
      <c r="BK15" s="10"/>
      <c r="BL15" s="10"/>
      <c r="BM15" s="10"/>
      <c r="BN15" s="10"/>
      <c r="BO15" s="10">
        <f t="shared" si="0"/>
        <v>0</v>
      </c>
    </row>
    <row r="16" spans="1:67" x14ac:dyDescent="0.35">
      <c r="A16" s="5"/>
      <c r="B16" s="5"/>
      <c r="C16" s="5"/>
      <c r="D16" s="14" t="s">
        <v>93</v>
      </c>
      <c r="E16" s="15"/>
      <c r="F16" s="20" t="s">
        <v>109</v>
      </c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>
        <f t="shared" si="0"/>
        <v>0</v>
      </c>
    </row>
    <row r="17" spans="1:67" ht="14.25" customHeight="1" x14ac:dyDescent="0.35">
      <c r="A17" s="5"/>
      <c r="B17" s="5"/>
      <c r="C17" s="5"/>
      <c r="D17" s="14" t="s">
        <v>94</v>
      </c>
      <c r="E17" s="15"/>
      <c r="F17" s="20" t="s">
        <v>109</v>
      </c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  <c r="BA17" s="10"/>
      <c r="BB17" s="10"/>
      <c r="BC17" s="10"/>
      <c r="BD17" s="10"/>
      <c r="BE17" s="10"/>
      <c r="BF17" s="10"/>
      <c r="BG17" s="10"/>
      <c r="BH17" s="10"/>
      <c r="BI17" s="10"/>
      <c r="BJ17" s="10"/>
      <c r="BK17" s="10"/>
      <c r="BL17" s="10"/>
      <c r="BM17" s="10"/>
      <c r="BN17" s="10"/>
      <c r="BO17" s="10">
        <f t="shared" si="0"/>
        <v>0</v>
      </c>
    </row>
    <row r="18" spans="1:67" x14ac:dyDescent="0.35">
      <c r="A18" s="5"/>
      <c r="B18" s="5"/>
      <c r="C18" s="5"/>
      <c r="D18" s="14" t="s">
        <v>95</v>
      </c>
      <c r="E18" s="15"/>
      <c r="F18" s="20" t="s">
        <v>109</v>
      </c>
      <c r="G18" s="10">
        <v>31487</v>
      </c>
      <c r="H18" s="10">
        <v>-1034715</v>
      </c>
      <c r="I18" s="10">
        <v>23099</v>
      </c>
      <c r="J18" s="10">
        <v>1369363</v>
      </c>
      <c r="K18" s="10">
        <v>152989</v>
      </c>
      <c r="L18" s="10">
        <v>100496</v>
      </c>
      <c r="M18" s="10">
        <v>445271</v>
      </c>
      <c r="N18" s="10">
        <v>18299</v>
      </c>
      <c r="O18" s="10"/>
      <c r="P18" s="10">
        <v>7257</v>
      </c>
      <c r="Q18" s="10">
        <v>186222</v>
      </c>
      <c r="R18" s="10"/>
      <c r="S18" s="10">
        <v>-488613</v>
      </c>
      <c r="T18" s="10"/>
      <c r="U18" s="10"/>
      <c r="V18" s="10">
        <v>392999</v>
      </c>
      <c r="W18" s="10">
        <v>142684</v>
      </c>
      <c r="X18" s="10">
        <v>275530</v>
      </c>
      <c r="Y18" s="10">
        <v>105437</v>
      </c>
      <c r="Z18" s="10">
        <v>464338</v>
      </c>
      <c r="AA18" s="10">
        <v>83524</v>
      </c>
      <c r="AB18" s="10">
        <v>33885</v>
      </c>
      <c r="AC18" s="10">
        <v>264482</v>
      </c>
      <c r="AD18" s="10">
        <v>-58</v>
      </c>
      <c r="AE18" s="10"/>
      <c r="AF18" s="10">
        <v>21176</v>
      </c>
      <c r="AG18" s="10">
        <v>-58</v>
      </c>
      <c r="AH18" s="10"/>
      <c r="AI18" s="10"/>
      <c r="AJ18" s="10"/>
      <c r="AK18" s="10">
        <v>-878</v>
      </c>
      <c r="AL18" s="10">
        <v>8298</v>
      </c>
      <c r="AM18" s="10"/>
      <c r="AN18" s="10">
        <v>32607</v>
      </c>
      <c r="AO18" s="10"/>
      <c r="AP18" s="10">
        <v>65622</v>
      </c>
      <c r="AQ18" s="10"/>
      <c r="AR18" s="10"/>
      <c r="AS18" s="10"/>
      <c r="AT18" s="10"/>
      <c r="AU18" s="10">
        <v>3775</v>
      </c>
      <c r="AV18" s="10">
        <v>-64670</v>
      </c>
      <c r="AW18" s="10">
        <v>-7673</v>
      </c>
      <c r="AX18" s="10"/>
      <c r="AY18" s="10">
        <v>3585</v>
      </c>
      <c r="AZ18" s="10">
        <v>-335889</v>
      </c>
      <c r="BA18" s="10">
        <v>5407</v>
      </c>
      <c r="BB18" s="10">
        <v>7196</v>
      </c>
      <c r="BC18" s="10"/>
      <c r="BD18" s="10"/>
      <c r="BE18" s="10">
        <v>164910</v>
      </c>
      <c r="BF18" s="10"/>
      <c r="BG18" s="10">
        <v>18690</v>
      </c>
      <c r="BH18" s="10"/>
      <c r="BI18" s="10">
        <v>4847</v>
      </c>
      <c r="BJ18" s="10">
        <v>12216</v>
      </c>
      <c r="BK18" s="10"/>
      <c r="BL18" s="10">
        <v>17318</v>
      </c>
      <c r="BM18" s="10">
        <v>72588</v>
      </c>
      <c r="BN18" s="10">
        <v>61967</v>
      </c>
      <c r="BO18" s="10">
        <f t="shared" si="0"/>
        <v>2665010</v>
      </c>
    </row>
    <row r="19" spans="1:67" x14ac:dyDescent="0.35">
      <c r="A19" s="5"/>
      <c r="B19" s="5"/>
      <c r="C19" s="5"/>
      <c r="D19" s="14" t="s">
        <v>96</v>
      </c>
      <c r="E19" s="15"/>
      <c r="F19" s="20" t="s">
        <v>109</v>
      </c>
      <c r="G19" s="10">
        <v>-400911</v>
      </c>
      <c r="H19" s="10">
        <v>-2596820</v>
      </c>
      <c r="I19" s="10">
        <v>-425018</v>
      </c>
      <c r="J19" s="10">
        <v>-12550402</v>
      </c>
      <c r="K19" s="10">
        <v>-507398</v>
      </c>
      <c r="L19" s="10">
        <v>-2304664</v>
      </c>
      <c r="M19" s="10">
        <v>-2311394</v>
      </c>
      <c r="N19" s="10">
        <v>-70461</v>
      </c>
      <c r="O19" s="10">
        <v>-58574</v>
      </c>
      <c r="P19" s="10">
        <v>-1095383</v>
      </c>
      <c r="Q19" s="10">
        <v>-1201818</v>
      </c>
      <c r="R19" s="10"/>
      <c r="S19" s="10">
        <v>-35210394</v>
      </c>
      <c r="T19" s="10"/>
      <c r="U19" s="10">
        <v>2080586</v>
      </c>
      <c r="V19" s="10">
        <v>-4619665</v>
      </c>
      <c r="W19" s="10">
        <v>-2939706</v>
      </c>
      <c r="X19" s="10">
        <v>-1950466</v>
      </c>
      <c r="Y19" s="10">
        <v>-584705</v>
      </c>
      <c r="Z19" s="10">
        <v>-4008960</v>
      </c>
      <c r="AA19" s="10">
        <v>-2111449</v>
      </c>
      <c r="AB19" s="10">
        <v>-1952500</v>
      </c>
      <c r="AC19" s="10">
        <v>-2686537</v>
      </c>
      <c r="AD19" s="10">
        <v>-67493</v>
      </c>
      <c r="AE19" s="10"/>
      <c r="AF19" s="10">
        <v>-654190</v>
      </c>
      <c r="AG19" s="10">
        <v>-96187</v>
      </c>
      <c r="AH19" s="10"/>
      <c r="AI19" s="10">
        <v>-109054</v>
      </c>
      <c r="AJ19" s="10"/>
      <c r="AK19" s="10"/>
      <c r="AL19" s="10">
        <v>-28542</v>
      </c>
      <c r="AM19" s="10"/>
      <c r="AN19" s="10">
        <v>-673526</v>
      </c>
      <c r="AO19" s="10"/>
      <c r="AP19" s="10">
        <v>-987292</v>
      </c>
      <c r="AQ19" s="10"/>
      <c r="AR19" s="10"/>
      <c r="AS19" s="10"/>
      <c r="AT19" s="10"/>
      <c r="AU19" s="10">
        <v>-25054</v>
      </c>
      <c r="AV19" s="10">
        <v>-322726</v>
      </c>
      <c r="AW19" s="10">
        <v>-213020</v>
      </c>
      <c r="AX19" s="10"/>
      <c r="AY19" s="10">
        <v>-135527</v>
      </c>
      <c r="AZ19" s="10">
        <v>3401</v>
      </c>
      <c r="BA19" s="10">
        <v>-37614</v>
      </c>
      <c r="BB19" s="10">
        <v>-53559</v>
      </c>
      <c r="BC19" s="10"/>
      <c r="BD19" s="10"/>
      <c r="BE19" s="10">
        <v>-1939548</v>
      </c>
      <c r="BF19" s="10"/>
      <c r="BG19" s="10">
        <v>-398333</v>
      </c>
      <c r="BH19" s="10"/>
      <c r="BI19" s="10">
        <v>-19346</v>
      </c>
      <c r="BJ19" s="10"/>
      <c r="BK19" s="10"/>
      <c r="BL19" s="10">
        <v>-3982576</v>
      </c>
      <c r="BM19" s="10">
        <v>-10044563</v>
      </c>
      <c r="BN19" s="10">
        <v>-3243369</v>
      </c>
      <c r="BO19" s="10">
        <f t="shared" si="0"/>
        <v>-100534757</v>
      </c>
    </row>
    <row r="20" spans="1:67" x14ac:dyDescent="0.35">
      <c r="A20" s="5"/>
      <c r="B20" s="5"/>
      <c r="C20" s="5"/>
      <c r="D20" s="14" t="s">
        <v>97</v>
      </c>
      <c r="E20" s="15"/>
      <c r="F20" s="20" t="s">
        <v>109</v>
      </c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  <c r="BM20" s="10"/>
      <c r="BN20" s="10"/>
      <c r="BO20" s="10">
        <f t="shared" si="0"/>
        <v>0</v>
      </c>
    </row>
    <row r="21" spans="1:67" x14ac:dyDescent="0.35">
      <c r="A21" s="5"/>
      <c r="B21" s="5"/>
      <c r="C21" s="5"/>
      <c r="D21" s="14" t="s">
        <v>98</v>
      </c>
      <c r="E21" s="15"/>
      <c r="F21" s="20" t="s">
        <v>109</v>
      </c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  <c r="BA21" s="10"/>
      <c r="BB21" s="10"/>
      <c r="BC21" s="10"/>
      <c r="BD21" s="10"/>
      <c r="BE21" s="10"/>
      <c r="BF21" s="10"/>
      <c r="BG21" s="10"/>
      <c r="BH21" s="10"/>
      <c r="BI21" s="10"/>
      <c r="BJ21" s="10"/>
      <c r="BK21" s="10"/>
      <c r="BL21" s="10"/>
      <c r="BM21" s="10"/>
      <c r="BN21" s="10"/>
      <c r="BO21" s="10">
        <f t="shared" si="0"/>
        <v>0</v>
      </c>
    </row>
    <row r="22" spans="1:67" x14ac:dyDescent="0.35">
      <c r="A22" s="5"/>
      <c r="B22" s="5"/>
      <c r="C22" s="5"/>
      <c r="D22" s="14" t="s">
        <v>99</v>
      </c>
      <c r="E22" s="15"/>
      <c r="F22" s="20" t="s">
        <v>109</v>
      </c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  <c r="BA22" s="10"/>
      <c r="BB22" s="10"/>
      <c r="BC22" s="10"/>
      <c r="BD22" s="10"/>
      <c r="BE22" s="10"/>
      <c r="BF22" s="10"/>
      <c r="BG22" s="10"/>
      <c r="BH22" s="10"/>
      <c r="BI22" s="10"/>
      <c r="BJ22" s="10"/>
      <c r="BK22" s="10"/>
      <c r="BL22" s="10"/>
      <c r="BM22" s="10"/>
      <c r="BN22" s="10"/>
      <c r="BO22" s="10">
        <f t="shared" si="0"/>
        <v>0</v>
      </c>
    </row>
    <row r="23" spans="1:67" x14ac:dyDescent="0.35">
      <c r="A23" s="5"/>
      <c r="B23" s="5"/>
      <c r="C23" s="5"/>
      <c r="D23" s="14" t="s">
        <v>100</v>
      </c>
      <c r="E23" s="15"/>
      <c r="F23" s="20" t="s">
        <v>109</v>
      </c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"/>
      <c r="BD23" s="10"/>
      <c r="BE23" s="10"/>
      <c r="BF23" s="10"/>
      <c r="BG23" s="10"/>
      <c r="BH23" s="10"/>
      <c r="BI23" s="10"/>
      <c r="BJ23" s="10"/>
      <c r="BK23" s="10"/>
      <c r="BL23" s="10"/>
      <c r="BM23" s="10"/>
      <c r="BN23" s="10"/>
      <c r="BO23" s="10">
        <f t="shared" si="0"/>
        <v>0</v>
      </c>
    </row>
    <row r="24" spans="1:67" x14ac:dyDescent="0.35">
      <c r="A24" s="5"/>
      <c r="B24" s="5"/>
      <c r="C24" s="5"/>
      <c r="D24" s="14" t="s">
        <v>101</v>
      </c>
      <c r="E24" s="15"/>
      <c r="F24" s="20" t="s">
        <v>109</v>
      </c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1</v>
      </c>
      <c r="V24" s="10"/>
      <c r="W24" s="10"/>
      <c r="X24" s="10"/>
      <c r="Y24" s="10"/>
      <c r="Z24" s="10">
        <v>9668</v>
      </c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>
        <f t="shared" si="0"/>
        <v>9669</v>
      </c>
    </row>
    <row r="25" spans="1:67" x14ac:dyDescent="0.35">
      <c r="A25" s="5"/>
      <c r="B25" s="5"/>
      <c r="C25" s="5"/>
      <c r="D25" s="14" t="s">
        <v>102</v>
      </c>
      <c r="E25" s="15"/>
      <c r="F25" s="20" t="s">
        <v>109</v>
      </c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>
        <v>1</v>
      </c>
      <c r="V25" s="10"/>
      <c r="W25" s="10"/>
      <c r="X25" s="10"/>
      <c r="Y25" s="10"/>
      <c r="Z25" s="10">
        <v>9668</v>
      </c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>
        <f t="shared" si="0"/>
        <v>9669</v>
      </c>
    </row>
    <row r="26" spans="1:67" x14ac:dyDescent="0.35">
      <c r="A26" s="5"/>
      <c r="B26" s="5"/>
      <c r="C26" s="5"/>
      <c r="D26" s="14" t="s">
        <v>99</v>
      </c>
      <c r="E26" s="15"/>
      <c r="F26" s="20" t="s">
        <v>109</v>
      </c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  <c r="BA26" s="10"/>
      <c r="BB26" s="10"/>
      <c r="BC26" s="10"/>
      <c r="BD26" s="10"/>
      <c r="BE26" s="10"/>
      <c r="BF26" s="10"/>
      <c r="BG26" s="10"/>
      <c r="BH26" s="10"/>
      <c r="BI26" s="10"/>
      <c r="BJ26" s="10"/>
      <c r="BK26" s="10"/>
      <c r="BL26" s="10"/>
      <c r="BM26" s="10"/>
      <c r="BN26" s="10"/>
      <c r="BO26" s="10">
        <f t="shared" si="0"/>
        <v>0</v>
      </c>
    </row>
    <row r="27" spans="1:67" x14ac:dyDescent="0.35">
      <c r="A27" s="5"/>
      <c r="B27" s="5"/>
      <c r="C27" s="5"/>
      <c r="D27" s="14" t="s">
        <v>100</v>
      </c>
      <c r="E27" s="15"/>
      <c r="F27" s="20" t="s">
        <v>109</v>
      </c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  <c r="BA27" s="10"/>
      <c r="BB27" s="10"/>
      <c r="BC27" s="10"/>
      <c r="BD27" s="10"/>
      <c r="BE27" s="10"/>
      <c r="BF27" s="10"/>
      <c r="BG27" s="10"/>
      <c r="BH27" s="10"/>
      <c r="BI27" s="10"/>
      <c r="BJ27" s="10"/>
      <c r="BK27" s="10"/>
      <c r="BL27" s="10"/>
      <c r="BM27" s="10"/>
      <c r="BN27" s="10"/>
      <c r="BO27" s="10">
        <f t="shared" si="0"/>
        <v>0</v>
      </c>
    </row>
    <row r="28" spans="1:67" x14ac:dyDescent="0.35">
      <c r="A28" s="5"/>
      <c r="B28" s="5"/>
      <c r="C28" s="5"/>
      <c r="D28" s="14" t="s">
        <v>103</v>
      </c>
      <c r="E28" s="15"/>
      <c r="F28" s="20" t="s">
        <v>109</v>
      </c>
      <c r="G28" s="10"/>
      <c r="H28" s="10">
        <v>-3075187</v>
      </c>
      <c r="I28" s="10">
        <v>-163247</v>
      </c>
      <c r="J28" s="10">
        <v>-5278634</v>
      </c>
      <c r="K28" s="10">
        <v>-747749</v>
      </c>
      <c r="L28" s="10">
        <v>-1491314</v>
      </c>
      <c r="M28" s="10">
        <v>-1774095</v>
      </c>
      <c r="N28" s="10">
        <v>-73203</v>
      </c>
      <c r="O28" s="10"/>
      <c r="P28" s="10">
        <v>450335</v>
      </c>
      <c r="Q28" s="10"/>
      <c r="R28" s="10"/>
      <c r="S28" s="10">
        <v>-40158877</v>
      </c>
      <c r="T28" s="10"/>
      <c r="U28" s="10"/>
      <c r="V28" s="10">
        <v>-4368668</v>
      </c>
      <c r="W28" s="10">
        <v>-1523357</v>
      </c>
      <c r="X28" s="10">
        <v>-1053994</v>
      </c>
      <c r="Y28" s="10">
        <v>-608783</v>
      </c>
      <c r="Z28" s="10">
        <v>-4224236</v>
      </c>
      <c r="AA28" s="10">
        <v>-2740752</v>
      </c>
      <c r="AB28" s="10">
        <v>0</v>
      </c>
      <c r="AC28" s="10">
        <v>-1630368</v>
      </c>
      <c r="AD28" s="10"/>
      <c r="AE28" s="10"/>
      <c r="AF28" s="10">
        <v>-413518</v>
      </c>
      <c r="AG28" s="10"/>
      <c r="AH28" s="10"/>
      <c r="AI28" s="10"/>
      <c r="AJ28" s="10"/>
      <c r="AK28" s="10"/>
      <c r="AL28" s="10"/>
      <c r="AM28" s="10"/>
      <c r="AN28" s="10">
        <v>-718555</v>
      </c>
      <c r="AO28" s="10"/>
      <c r="AP28" s="10">
        <v>-784892</v>
      </c>
      <c r="AQ28" s="10"/>
      <c r="AR28" s="10"/>
      <c r="AS28" s="10"/>
      <c r="AT28" s="10"/>
      <c r="AU28" s="10"/>
      <c r="AV28" s="10"/>
      <c r="AW28" s="10">
        <v>-262774</v>
      </c>
      <c r="AX28" s="10"/>
      <c r="AY28" s="10">
        <v>-145354</v>
      </c>
      <c r="AZ28" s="10"/>
      <c r="BA28" s="10"/>
      <c r="BB28" s="10">
        <v>-4875</v>
      </c>
      <c r="BC28" s="10"/>
      <c r="BD28" s="10"/>
      <c r="BE28" s="10">
        <v>-1921932</v>
      </c>
      <c r="BF28" s="10"/>
      <c r="BG28" s="10">
        <v>-428782</v>
      </c>
      <c r="BH28" s="10"/>
      <c r="BI28" s="10"/>
      <c r="BJ28" s="10"/>
      <c r="BK28" s="10"/>
      <c r="BL28" s="10">
        <v>-3990566</v>
      </c>
      <c r="BM28" s="10">
        <v>-11322903</v>
      </c>
      <c r="BN28" s="10">
        <v>-3310712</v>
      </c>
      <c r="BO28" s="10">
        <f t="shared" si="0"/>
        <v>-91766992</v>
      </c>
    </row>
    <row r="29" spans="1:67" x14ac:dyDescent="0.35">
      <c r="A29" s="5"/>
      <c r="B29" s="5"/>
      <c r="C29" s="5"/>
      <c r="D29" s="14" t="s">
        <v>98</v>
      </c>
      <c r="E29" s="15"/>
      <c r="F29" s="20" t="s">
        <v>109</v>
      </c>
      <c r="G29" s="10"/>
      <c r="H29" s="10">
        <v>-3075187</v>
      </c>
      <c r="I29" s="10">
        <v>-163247</v>
      </c>
      <c r="J29" s="10">
        <v>-5278634</v>
      </c>
      <c r="K29" s="10">
        <v>-747749</v>
      </c>
      <c r="L29" s="10">
        <v>-1491314</v>
      </c>
      <c r="M29" s="10">
        <v>-1774095</v>
      </c>
      <c r="N29" s="10">
        <v>-73203</v>
      </c>
      <c r="O29" s="10"/>
      <c r="P29" s="10">
        <v>450335</v>
      </c>
      <c r="Q29" s="10"/>
      <c r="R29" s="10"/>
      <c r="S29" s="10">
        <v>-40158877</v>
      </c>
      <c r="T29" s="10"/>
      <c r="U29" s="10"/>
      <c r="V29" s="10">
        <v>-4368668</v>
      </c>
      <c r="W29" s="10">
        <v>-1523357</v>
      </c>
      <c r="X29" s="10">
        <v>-1053994</v>
      </c>
      <c r="Y29" s="10">
        <v>-608783</v>
      </c>
      <c r="Z29" s="10">
        <v>-4224236</v>
      </c>
      <c r="AA29" s="10">
        <v>-2740752</v>
      </c>
      <c r="AB29" s="10">
        <v>0</v>
      </c>
      <c r="AC29" s="10">
        <v>-1630368</v>
      </c>
      <c r="AD29" s="10"/>
      <c r="AE29" s="10"/>
      <c r="AF29" s="10">
        <v>-413518</v>
      </c>
      <c r="AG29" s="10"/>
      <c r="AH29" s="10"/>
      <c r="AI29" s="10"/>
      <c r="AJ29" s="10"/>
      <c r="AK29" s="10"/>
      <c r="AL29" s="10"/>
      <c r="AM29" s="10"/>
      <c r="AN29" s="10">
        <v>-718555</v>
      </c>
      <c r="AO29" s="10"/>
      <c r="AP29" s="10">
        <v>-784892</v>
      </c>
      <c r="AQ29" s="10"/>
      <c r="AR29" s="10"/>
      <c r="AS29" s="10"/>
      <c r="AT29" s="10"/>
      <c r="AU29" s="10"/>
      <c r="AV29" s="10"/>
      <c r="AW29" s="10">
        <v>-262774</v>
      </c>
      <c r="AX29" s="10"/>
      <c r="AY29" s="10">
        <v>-145354</v>
      </c>
      <c r="AZ29" s="10"/>
      <c r="BA29" s="10"/>
      <c r="BB29" s="10">
        <v>-4875</v>
      </c>
      <c r="BC29" s="10"/>
      <c r="BD29" s="10"/>
      <c r="BE29" s="10">
        <v>-1921932</v>
      </c>
      <c r="BF29" s="10"/>
      <c r="BG29" s="10">
        <v>-428782</v>
      </c>
      <c r="BH29" s="10"/>
      <c r="BI29" s="10"/>
      <c r="BJ29" s="10"/>
      <c r="BK29" s="10"/>
      <c r="BL29" s="10">
        <v>-3990566</v>
      </c>
      <c r="BM29" s="10">
        <v>-11322903</v>
      </c>
      <c r="BN29" s="10">
        <v>-3310712</v>
      </c>
      <c r="BO29" s="10">
        <f t="shared" si="0"/>
        <v>-91766992</v>
      </c>
    </row>
    <row r="30" spans="1:67" x14ac:dyDescent="0.35">
      <c r="A30" s="5"/>
      <c r="B30" s="5"/>
      <c r="C30" s="5"/>
      <c r="D30" s="14" t="s">
        <v>99</v>
      </c>
      <c r="E30" s="15"/>
      <c r="F30" s="20" t="s">
        <v>109</v>
      </c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10"/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>
        <f t="shared" si="0"/>
        <v>0</v>
      </c>
    </row>
    <row r="31" spans="1:67" x14ac:dyDescent="0.35">
      <c r="A31" s="5"/>
      <c r="B31" s="5"/>
      <c r="C31" s="5"/>
      <c r="D31" s="14" t="s">
        <v>104</v>
      </c>
      <c r="E31" s="15"/>
      <c r="F31" s="20" t="s">
        <v>109</v>
      </c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>
        <f t="shared" si="0"/>
        <v>0</v>
      </c>
    </row>
    <row r="32" spans="1:67" x14ac:dyDescent="0.35">
      <c r="A32" s="5"/>
      <c r="B32" s="5"/>
      <c r="C32" s="5"/>
      <c r="D32" s="14" t="s">
        <v>100</v>
      </c>
      <c r="E32" s="15"/>
      <c r="F32" s="20" t="s">
        <v>109</v>
      </c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"/>
      <c r="BD32" s="10"/>
      <c r="BE32" s="10"/>
      <c r="BF32" s="10"/>
      <c r="BG32" s="10"/>
      <c r="BH32" s="10"/>
      <c r="BI32" s="10"/>
      <c r="BJ32" s="10"/>
      <c r="BK32" s="10"/>
      <c r="BL32" s="10"/>
      <c r="BM32" s="10"/>
      <c r="BN32" s="10"/>
      <c r="BO32" s="10">
        <f t="shared" si="0"/>
        <v>0</v>
      </c>
    </row>
    <row r="33" spans="1:67" x14ac:dyDescent="0.35">
      <c r="A33" s="5"/>
      <c r="B33" s="5"/>
      <c r="C33" s="5"/>
      <c r="D33" s="14" t="s">
        <v>105</v>
      </c>
      <c r="E33" s="15"/>
      <c r="F33" s="20" t="s">
        <v>109</v>
      </c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>
        <f t="shared" si="0"/>
        <v>0</v>
      </c>
    </row>
    <row r="34" spans="1:67" x14ac:dyDescent="0.35">
      <c r="A34" s="5"/>
      <c r="B34" s="5"/>
      <c r="C34" s="5"/>
      <c r="D34" s="14" t="s">
        <v>98</v>
      </c>
      <c r="E34" s="15"/>
      <c r="F34" s="20" t="s">
        <v>109</v>
      </c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>
        <f t="shared" si="0"/>
        <v>0</v>
      </c>
    </row>
    <row r="35" spans="1:67" x14ac:dyDescent="0.35">
      <c r="A35" s="5"/>
      <c r="B35" s="5"/>
      <c r="C35" s="5"/>
      <c r="D35" s="14" t="s">
        <v>99</v>
      </c>
      <c r="E35" s="15"/>
      <c r="F35" s="20" t="s">
        <v>109</v>
      </c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>
        <f t="shared" si="0"/>
        <v>0</v>
      </c>
    </row>
    <row r="36" spans="1:67" x14ac:dyDescent="0.35">
      <c r="A36" s="5"/>
      <c r="B36" s="5"/>
      <c r="C36" s="5"/>
      <c r="D36" s="14" t="s">
        <v>100</v>
      </c>
      <c r="E36" s="15"/>
      <c r="F36" s="20" t="s">
        <v>109</v>
      </c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>
        <f t="shared" si="0"/>
        <v>0</v>
      </c>
    </row>
    <row r="37" spans="1:67" x14ac:dyDescent="0.35">
      <c r="A37" s="5"/>
      <c r="B37" s="5"/>
      <c r="C37" s="5"/>
      <c r="D37" s="14" t="s">
        <v>106</v>
      </c>
      <c r="E37" s="15"/>
      <c r="F37" s="20" t="s">
        <v>109</v>
      </c>
      <c r="G37" s="10">
        <v>-534548</v>
      </c>
      <c r="H37" s="10">
        <v>-387240</v>
      </c>
      <c r="I37" s="10">
        <v>-403444</v>
      </c>
      <c r="J37" s="10">
        <v>-11455236</v>
      </c>
      <c r="K37" s="10">
        <v>-13348</v>
      </c>
      <c r="L37" s="10">
        <v>-1591713</v>
      </c>
      <c r="M37" s="10">
        <v>-1307764</v>
      </c>
      <c r="N37" s="10">
        <v>-27456</v>
      </c>
      <c r="O37" s="10">
        <v>-78099</v>
      </c>
      <c r="P37" s="10">
        <v>-1910846</v>
      </c>
      <c r="Q37" s="10">
        <v>-1602424</v>
      </c>
      <c r="R37" s="10"/>
      <c r="S37" s="10">
        <v>-8744448</v>
      </c>
      <c r="T37" s="10"/>
      <c r="U37" s="10">
        <v>2774114</v>
      </c>
      <c r="V37" s="10">
        <v>-1790885</v>
      </c>
      <c r="W37" s="10">
        <v>-2554421</v>
      </c>
      <c r="X37" s="10">
        <v>-1594744</v>
      </c>
      <c r="Y37" s="10">
        <v>-170824</v>
      </c>
      <c r="Z37" s="10">
        <v>-1130068</v>
      </c>
      <c r="AA37" s="10">
        <v>-74514</v>
      </c>
      <c r="AB37" s="10">
        <v>-2603333</v>
      </c>
      <c r="AC37" s="10">
        <v>-1950668</v>
      </c>
      <c r="AD37" s="10">
        <v>-96418</v>
      </c>
      <c r="AE37" s="10"/>
      <c r="AF37" s="10">
        <v>-458735</v>
      </c>
      <c r="AG37" s="10">
        <v>-137410</v>
      </c>
      <c r="AH37" s="10"/>
      <c r="AI37" s="10">
        <v>-155791</v>
      </c>
      <c r="AJ37" s="10"/>
      <c r="AK37" s="10"/>
      <c r="AL37" s="10">
        <v>-38057</v>
      </c>
      <c r="AM37" s="10"/>
      <c r="AN37" s="10">
        <v>-179480</v>
      </c>
      <c r="AO37" s="10"/>
      <c r="AP37" s="10">
        <v>-531497</v>
      </c>
      <c r="AQ37" s="10"/>
      <c r="AR37" s="10"/>
      <c r="AS37" s="10"/>
      <c r="AT37" s="10"/>
      <c r="AU37" s="10">
        <v>-33405</v>
      </c>
      <c r="AV37" s="10">
        <v>-430301</v>
      </c>
      <c r="AW37" s="10">
        <v>-21252</v>
      </c>
      <c r="AX37" s="10"/>
      <c r="AY37" s="10">
        <v>-41051</v>
      </c>
      <c r="AZ37" s="10">
        <v>2616</v>
      </c>
      <c r="BA37" s="10">
        <v>-50152</v>
      </c>
      <c r="BB37" s="10">
        <v>-66536</v>
      </c>
      <c r="BC37" s="10"/>
      <c r="BD37" s="10"/>
      <c r="BE37" s="10">
        <v>-686720</v>
      </c>
      <c r="BF37" s="10"/>
      <c r="BG37" s="10">
        <v>-102328</v>
      </c>
      <c r="BH37" s="10"/>
      <c r="BI37" s="10">
        <v>-21635</v>
      </c>
      <c r="BJ37" s="10"/>
      <c r="BK37" s="10"/>
      <c r="BL37" s="10">
        <v>-1319535</v>
      </c>
      <c r="BM37" s="10">
        <v>-1562562</v>
      </c>
      <c r="BN37" s="10">
        <v>-1013780</v>
      </c>
      <c r="BO37" s="10">
        <f t="shared" si="0"/>
        <v>-44095938</v>
      </c>
    </row>
    <row r="38" spans="1:67" x14ac:dyDescent="0.35">
      <c r="A38" s="5"/>
      <c r="B38" s="5"/>
      <c r="C38" s="5"/>
      <c r="D38" s="14" t="s">
        <v>98</v>
      </c>
      <c r="E38" s="15"/>
      <c r="F38" s="20" t="s">
        <v>109</v>
      </c>
      <c r="G38" s="10">
        <v>-534548</v>
      </c>
      <c r="H38" s="10">
        <v>-361810</v>
      </c>
      <c r="I38" s="10">
        <v>-312537</v>
      </c>
      <c r="J38" s="10">
        <v>-10715420</v>
      </c>
      <c r="K38" s="10">
        <v>-13348</v>
      </c>
      <c r="L38" s="10">
        <v>-1540307</v>
      </c>
      <c r="M38" s="10">
        <v>-1220243</v>
      </c>
      <c r="N38" s="10">
        <v>-21236</v>
      </c>
      <c r="O38" s="10">
        <v>-78099</v>
      </c>
      <c r="P38" s="10">
        <v>-1884252</v>
      </c>
      <c r="Q38" s="10">
        <v>-1844664</v>
      </c>
      <c r="R38" s="10"/>
      <c r="S38" s="10">
        <v>-8744448</v>
      </c>
      <c r="T38" s="10"/>
      <c r="U38" s="10">
        <v>2774114</v>
      </c>
      <c r="V38" s="10">
        <v>-1624849</v>
      </c>
      <c r="W38" s="10">
        <v>-2554421</v>
      </c>
      <c r="X38" s="10">
        <v>-1594744</v>
      </c>
      <c r="Y38" s="10">
        <v>-170824</v>
      </c>
      <c r="Z38" s="10">
        <v>-1255613</v>
      </c>
      <c r="AA38" s="10">
        <v>-74514</v>
      </c>
      <c r="AB38" s="10">
        <v>-2603333</v>
      </c>
      <c r="AC38" s="10">
        <v>-1947627</v>
      </c>
      <c r="AD38" s="10">
        <v>-96418</v>
      </c>
      <c r="AE38" s="10"/>
      <c r="AF38" s="10">
        <v>-425582</v>
      </c>
      <c r="AG38" s="10">
        <v>-137410</v>
      </c>
      <c r="AH38" s="10"/>
      <c r="AI38" s="10">
        <v>-155791</v>
      </c>
      <c r="AJ38" s="10"/>
      <c r="AK38" s="10"/>
      <c r="AL38" s="10">
        <v>-38057</v>
      </c>
      <c r="AM38" s="10"/>
      <c r="AN38" s="10">
        <v>-179480</v>
      </c>
      <c r="AO38" s="10"/>
      <c r="AP38" s="10">
        <v>-489912</v>
      </c>
      <c r="AQ38" s="10"/>
      <c r="AR38" s="10"/>
      <c r="AS38" s="10"/>
      <c r="AT38" s="10"/>
      <c r="AU38" s="10">
        <v>-33405</v>
      </c>
      <c r="AV38" s="10">
        <v>-430301</v>
      </c>
      <c r="AW38" s="10">
        <v>-21252</v>
      </c>
      <c r="AX38" s="10"/>
      <c r="AY38" s="10">
        <v>-41051</v>
      </c>
      <c r="AZ38" s="10">
        <v>2616</v>
      </c>
      <c r="BA38" s="10">
        <v>-40469</v>
      </c>
      <c r="BB38" s="10">
        <v>-51324</v>
      </c>
      <c r="BC38" s="10"/>
      <c r="BD38" s="10"/>
      <c r="BE38" s="10">
        <v>-582115</v>
      </c>
      <c r="BF38" s="10"/>
      <c r="BG38" s="10">
        <v>-102328</v>
      </c>
      <c r="BH38" s="10"/>
      <c r="BI38" s="10">
        <v>-21635</v>
      </c>
      <c r="BJ38" s="10"/>
      <c r="BK38" s="10"/>
      <c r="BL38" s="10">
        <v>-1528215</v>
      </c>
      <c r="BM38" s="10">
        <v>-1538622</v>
      </c>
      <c r="BN38" s="10">
        <v>-1013780</v>
      </c>
      <c r="BO38" s="10">
        <f t="shared" si="0"/>
        <v>-43247254</v>
      </c>
    </row>
    <row r="39" spans="1:67" x14ac:dyDescent="0.35">
      <c r="A39" s="5"/>
      <c r="B39" s="5"/>
      <c r="C39" s="5"/>
      <c r="D39" s="14" t="s">
        <v>99</v>
      </c>
      <c r="F39" s="21" t="s">
        <v>109</v>
      </c>
      <c r="G39" s="10"/>
      <c r="H39" s="10">
        <v>-25430</v>
      </c>
      <c r="I39" s="10">
        <v>-90907</v>
      </c>
      <c r="J39" s="10">
        <v>-739816</v>
      </c>
      <c r="K39" s="10"/>
      <c r="L39" s="10">
        <v>-51405</v>
      </c>
      <c r="M39" s="10">
        <v>-87520</v>
      </c>
      <c r="N39" s="10">
        <v>-6220</v>
      </c>
      <c r="O39" s="10"/>
      <c r="P39" s="10">
        <v>-26594</v>
      </c>
      <c r="Q39" s="10">
        <v>242241</v>
      </c>
      <c r="R39" s="10"/>
      <c r="S39" s="10"/>
      <c r="T39" s="10"/>
      <c r="U39" s="10"/>
      <c r="V39" s="10">
        <v>-166036</v>
      </c>
      <c r="W39" s="10"/>
      <c r="X39" s="10"/>
      <c r="Y39" s="10"/>
      <c r="Z39" s="10">
        <v>125545</v>
      </c>
      <c r="AA39" s="10"/>
      <c r="AB39" s="10"/>
      <c r="AC39" s="10">
        <v>-3041</v>
      </c>
      <c r="AD39" s="10"/>
      <c r="AE39" s="10"/>
      <c r="AF39" s="10">
        <v>-33153</v>
      </c>
      <c r="AG39" s="10"/>
      <c r="AH39" s="10"/>
      <c r="AI39" s="10"/>
      <c r="AJ39" s="10"/>
      <c r="AK39" s="10"/>
      <c r="AL39" s="10"/>
      <c r="AM39" s="10"/>
      <c r="AN39" s="10"/>
      <c r="AO39" s="10"/>
      <c r="AP39" s="10">
        <v>-41585</v>
      </c>
      <c r="AQ39" s="10"/>
      <c r="AR39" s="10"/>
      <c r="AS39" s="10"/>
      <c r="AT39" s="10"/>
      <c r="AU39" s="10"/>
      <c r="AV39" s="10"/>
      <c r="AW39" s="10"/>
      <c r="AX39" s="10"/>
      <c r="AY39" s="10"/>
      <c r="AZ39" s="10"/>
      <c r="BA39" s="10">
        <v>-9683</v>
      </c>
      <c r="BB39" s="10">
        <v>-15212</v>
      </c>
      <c r="BC39" s="10"/>
      <c r="BD39" s="10"/>
      <c r="BE39" s="10">
        <v>-104605</v>
      </c>
      <c r="BF39" s="10"/>
      <c r="BG39" s="10"/>
      <c r="BH39" s="10"/>
      <c r="BI39" s="10"/>
      <c r="BJ39" s="10"/>
      <c r="BK39" s="10"/>
      <c r="BL39" s="10">
        <v>208680</v>
      </c>
      <c r="BM39" s="10">
        <v>-23940</v>
      </c>
      <c r="BN39" s="10"/>
      <c r="BO39" s="10">
        <f t="shared" si="0"/>
        <v>-848681</v>
      </c>
    </row>
    <row r="40" spans="1:67" x14ac:dyDescent="0.35">
      <c r="A40" s="5"/>
      <c r="B40" s="5"/>
      <c r="C40" s="5"/>
      <c r="D40" s="14" t="s">
        <v>100</v>
      </c>
      <c r="F40" s="21" t="s">
        <v>109</v>
      </c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  <c r="BA40" s="10"/>
      <c r="BB40" s="10"/>
      <c r="BC40" s="10"/>
      <c r="BD40" s="10"/>
      <c r="BE40" s="10"/>
      <c r="BF40" s="10"/>
      <c r="BG40" s="10"/>
      <c r="BH40" s="10"/>
      <c r="BI40" s="10"/>
      <c r="BJ40" s="10"/>
      <c r="BK40" s="10"/>
      <c r="BL40" s="10"/>
      <c r="BM40" s="10"/>
      <c r="BN40" s="10"/>
      <c r="BO40" s="10">
        <f t="shared" si="0"/>
        <v>0</v>
      </c>
    </row>
    <row r="41" spans="1:67" x14ac:dyDescent="0.35">
      <c r="A41" s="5"/>
      <c r="B41" s="5"/>
      <c r="C41" s="5"/>
      <c r="D41" s="14" t="s">
        <v>89</v>
      </c>
      <c r="F41" s="21" t="s">
        <v>109</v>
      </c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  <c r="BA41" s="10"/>
      <c r="BB41" s="10"/>
      <c r="BC41" s="10"/>
      <c r="BD41" s="10"/>
      <c r="BE41" s="10"/>
      <c r="BF41" s="10"/>
      <c r="BG41" s="10"/>
      <c r="BH41" s="10"/>
      <c r="BI41" s="10"/>
      <c r="BJ41" s="10"/>
      <c r="BK41" s="10"/>
      <c r="BL41" s="10"/>
      <c r="BM41" s="10"/>
      <c r="BN41" s="10"/>
      <c r="BO41" s="10">
        <f t="shared" si="0"/>
        <v>0</v>
      </c>
    </row>
    <row r="42" spans="1:67" x14ac:dyDescent="0.35">
      <c r="A42" s="5"/>
      <c r="B42" s="5"/>
      <c r="C42" s="5"/>
      <c r="D42" s="14" t="s">
        <v>98</v>
      </c>
      <c r="F42" s="21" t="s">
        <v>109</v>
      </c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  <c r="BA42" s="10"/>
      <c r="BB42" s="10"/>
      <c r="BC42" s="10"/>
      <c r="BD42" s="10"/>
      <c r="BE42" s="10"/>
      <c r="BF42" s="10"/>
      <c r="BG42" s="10"/>
      <c r="BH42" s="10"/>
      <c r="BI42" s="10"/>
      <c r="BJ42" s="10"/>
      <c r="BK42" s="10"/>
      <c r="BL42" s="10"/>
      <c r="BM42" s="10"/>
      <c r="BN42" s="10"/>
      <c r="BO42" s="10">
        <f t="shared" si="0"/>
        <v>0</v>
      </c>
    </row>
    <row r="43" spans="1:67" x14ac:dyDescent="0.35">
      <c r="A43" s="5"/>
      <c r="B43" s="5"/>
      <c r="C43" s="5"/>
      <c r="D43" s="14" t="s">
        <v>99</v>
      </c>
      <c r="F43" s="21" t="s">
        <v>109</v>
      </c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  <c r="BA43" s="10"/>
      <c r="BB43" s="10"/>
      <c r="BC43" s="10"/>
      <c r="BD43" s="10"/>
      <c r="BE43" s="10"/>
      <c r="BF43" s="10"/>
      <c r="BG43" s="10"/>
      <c r="BH43" s="10"/>
      <c r="BI43" s="10"/>
      <c r="BJ43" s="10"/>
      <c r="BK43" s="10"/>
      <c r="BL43" s="10"/>
      <c r="BM43" s="10"/>
      <c r="BN43" s="10"/>
      <c r="BO43" s="10">
        <f t="shared" si="0"/>
        <v>0</v>
      </c>
    </row>
    <row r="44" spans="1:67" x14ac:dyDescent="0.35">
      <c r="A44" s="5"/>
      <c r="B44" s="5"/>
      <c r="C44" s="5"/>
      <c r="D44" s="14" t="s">
        <v>100</v>
      </c>
      <c r="F44" s="21" t="s">
        <v>109</v>
      </c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>
        <f t="shared" si="0"/>
        <v>0</v>
      </c>
    </row>
    <row r="45" spans="1:67" x14ac:dyDescent="0.35">
      <c r="A45" s="5"/>
      <c r="B45" s="5"/>
      <c r="C45" s="5"/>
      <c r="D45" s="14" t="s">
        <v>107</v>
      </c>
      <c r="F45" s="21" t="s">
        <v>109</v>
      </c>
      <c r="G45" s="10">
        <v>133637</v>
      </c>
      <c r="H45" s="10">
        <v>865607</v>
      </c>
      <c r="I45" s="10">
        <v>141673</v>
      </c>
      <c r="J45" s="10">
        <v>4183468</v>
      </c>
      <c r="K45" s="10">
        <v>253699</v>
      </c>
      <c r="L45" s="10">
        <v>778363</v>
      </c>
      <c r="M45" s="10">
        <v>770465</v>
      </c>
      <c r="N45" s="10">
        <v>30198</v>
      </c>
      <c r="O45" s="10">
        <v>19525</v>
      </c>
      <c r="P45" s="10">
        <v>365128</v>
      </c>
      <c r="Q45" s="10">
        <v>400606</v>
      </c>
      <c r="R45" s="10"/>
      <c r="S45" s="10">
        <v>13692931</v>
      </c>
      <c r="T45" s="10"/>
      <c r="U45" s="10">
        <v>-693529</v>
      </c>
      <c r="V45" s="10">
        <v>1539888</v>
      </c>
      <c r="W45" s="10">
        <v>1138072</v>
      </c>
      <c r="X45" s="10">
        <v>698272</v>
      </c>
      <c r="Y45" s="10">
        <v>194902</v>
      </c>
      <c r="Z45" s="10">
        <v>1335675</v>
      </c>
      <c r="AA45" s="10">
        <v>703816</v>
      </c>
      <c r="AB45" s="10">
        <v>650833</v>
      </c>
      <c r="AC45" s="10">
        <v>894499</v>
      </c>
      <c r="AD45" s="10">
        <v>28925</v>
      </c>
      <c r="AE45" s="10"/>
      <c r="AF45" s="10">
        <v>218063</v>
      </c>
      <c r="AG45" s="10">
        <v>41223</v>
      </c>
      <c r="AH45" s="10"/>
      <c r="AI45" s="10">
        <v>46737</v>
      </c>
      <c r="AJ45" s="10"/>
      <c r="AK45" s="10"/>
      <c r="AL45" s="10">
        <v>9514</v>
      </c>
      <c r="AM45" s="10"/>
      <c r="AN45" s="10">
        <v>224509</v>
      </c>
      <c r="AO45" s="10"/>
      <c r="AP45" s="10">
        <v>329097</v>
      </c>
      <c r="AQ45" s="10"/>
      <c r="AR45" s="10"/>
      <c r="AS45" s="10"/>
      <c r="AT45" s="10"/>
      <c r="AU45" s="10">
        <v>8351</v>
      </c>
      <c r="AV45" s="10">
        <v>107575</v>
      </c>
      <c r="AW45" s="10">
        <v>71007</v>
      </c>
      <c r="AX45" s="10"/>
      <c r="AY45" s="10">
        <v>50878</v>
      </c>
      <c r="AZ45" s="10">
        <v>785</v>
      </c>
      <c r="BA45" s="10">
        <v>12538</v>
      </c>
      <c r="BB45" s="10">
        <v>17853</v>
      </c>
      <c r="BC45" s="10"/>
      <c r="BD45" s="10"/>
      <c r="BE45" s="10">
        <v>669104</v>
      </c>
      <c r="BF45" s="10"/>
      <c r="BG45" s="10">
        <v>132778</v>
      </c>
      <c r="BH45" s="10"/>
      <c r="BI45" s="10">
        <v>2289</v>
      </c>
      <c r="BJ45" s="10"/>
      <c r="BK45" s="10"/>
      <c r="BL45" s="10">
        <v>1327525</v>
      </c>
      <c r="BM45" s="10">
        <v>2840902</v>
      </c>
      <c r="BN45" s="10">
        <v>1081123</v>
      </c>
      <c r="BO45" s="10">
        <f t="shared" si="0"/>
        <v>35318504</v>
      </c>
    </row>
    <row r="46" spans="1:67" x14ac:dyDescent="0.35">
      <c r="A46" s="5"/>
      <c r="B46" s="5"/>
      <c r="C46" s="5"/>
      <c r="D46" s="14" t="s">
        <v>108</v>
      </c>
      <c r="E46" s="17"/>
      <c r="F46" s="22" t="s">
        <v>109</v>
      </c>
      <c r="G46" s="10">
        <v>2234600</v>
      </c>
      <c r="H46" s="10">
        <v>10897568</v>
      </c>
      <c r="I46" s="10">
        <v>1288517</v>
      </c>
      <c r="J46" s="10">
        <v>26584342</v>
      </c>
      <c r="K46" s="10">
        <v>8244857</v>
      </c>
      <c r="L46" s="10">
        <v>3042243</v>
      </c>
      <c r="M46" s="10">
        <v>1816617</v>
      </c>
      <c r="N46" s="10">
        <v>715683</v>
      </c>
      <c r="O46" s="10">
        <v>991495</v>
      </c>
      <c r="P46" s="10">
        <v>24691074</v>
      </c>
      <c r="Q46" s="10">
        <v>4454906</v>
      </c>
      <c r="R46" s="10">
        <v>411776</v>
      </c>
      <c r="S46" s="10">
        <v>29842077</v>
      </c>
      <c r="T46" s="10">
        <v>625555</v>
      </c>
      <c r="U46" s="10">
        <v>67505741</v>
      </c>
      <c r="V46" s="10">
        <v>17817168</v>
      </c>
      <c r="W46" s="10">
        <v>5646298</v>
      </c>
      <c r="X46" s="10">
        <v>10136575</v>
      </c>
      <c r="Y46" s="10">
        <v>5653260</v>
      </c>
      <c r="Z46" s="10">
        <v>11756302</v>
      </c>
      <c r="AA46" s="10">
        <v>3168385</v>
      </c>
      <c r="AB46" s="10">
        <v>19701824</v>
      </c>
      <c r="AC46" s="10">
        <v>10895677</v>
      </c>
      <c r="AD46" s="10">
        <v>423107</v>
      </c>
      <c r="AE46" s="10">
        <v>82688</v>
      </c>
      <c r="AF46" s="10">
        <v>-2545</v>
      </c>
      <c r="AG46" s="10">
        <v>162336</v>
      </c>
      <c r="AH46" s="10">
        <v>165005</v>
      </c>
      <c r="AI46" s="10">
        <v>93391</v>
      </c>
      <c r="AJ46" s="10">
        <v>413435</v>
      </c>
      <c r="AK46" s="10">
        <v>701230</v>
      </c>
      <c r="AL46" s="10">
        <v>663185</v>
      </c>
      <c r="AM46" s="10">
        <v>478353</v>
      </c>
      <c r="AN46" s="10">
        <v>-93671</v>
      </c>
      <c r="AO46" s="10">
        <v>170999</v>
      </c>
      <c r="AP46" s="10">
        <v>869509</v>
      </c>
      <c r="AQ46" s="10">
        <v>1077177</v>
      </c>
      <c r="AR46" s="10">
        <v>250635</v>
      </c>
      <c r="AS46" s="10">
        <v>211544</v>
      </c>
      <c r="AT46" s="10">
        <v>179781</v>
      </c>
      <c r="AU46" s="10">
        <v>222714</v>
      </c>
      <c r="AV46" s="10">
        <v>831958</v>
      </c>
      <c r="AW46" s="10">
        <v>779694</v>
      </c>
      <c r="AX46" s="10">
        <v>245061</v>
      </c>
      <c r="AY46" s="10">
        <v>336505</v>
      </c>
      <c r="AZ46" s="10">
        <v>4253080</v>
      </c>
      <c r="BA46" s="10">
        <v>370720</v>
      </c>
      <c r="BB46" s="10">
        <v>199375</v>
      </c>
      <c r="BC46" s="10">
        <v>281884</v>
      </c>
      <c r="BD46" s="10">
        <v>109244</v>
      </c>
      <c r="BE46" s="10">
        <v>8411328</v>
      </c>
      <c r="BF46" s="10">
        <v>92078</v>
      </c>
      <c r="BG46" s="10">
        <v>323447</v>
      </c>
      <c r="BH46" s="10">
        <v>51574</v>
      </c>
      <c r="BI46" s="10">
        <v>96845</v>
      </c>
      <c r="BJ46" s="10">
        <v>805434</v>
      </c>
      <c r="BK46" s="10">
        <v>195275</v>
      </c>
      <c r="BL46" s="10">
        <v>30203858</v>
      </c>
      <c r="BM46" s="10">
        <v>14406190</v>
      </c>
      <c r="BN46" s="10">
        <v>3651455</v>
      </c>
      <c r="BO46" s="10">
        <f t="shared" si="0"/>
        <v>339836418</v>
      </c>
    </row>
    <row r="47" spans="1:67" x14ac:dyDescent="0.35">
      <c r="A47" s="5"/>
      <c r="B47" s="5"/>
      <c r="C47" s="5"/>
      <c r="D47" s="5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/>
  <dimension ref="A1"/>
  <sheetViews>
    <sheetView workbookViewId="0"/>
  </sheetViews>
  <sheetFormatPr baseColWidth="10"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presentación</vt:lpstr>
      <vt:lpstr>MARZO 2026 - INDIVIDUAL</vt:lpstr>
      <vt:lpstr>Hoja2</vt:lpstr>
      <vt:lpstr>Hoja3</vt:lpstr>
      <vt:lpstr>presentación!Área_de_impresión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U0U0796</dc:creator>
  <cp:lastModifiedBy>Roberto Muñoz Benet</cp:lastModifiedBy>
  <dcterms:created xsi:type="dcterms:W3CDTF">2016-07-27T06:52:02Z</dcterms:created>
  <dcterms:modified xsi:type="dcterms:W3CDTF">2026-06-02T13:04:45Z</dcterms:modified>
</cp:coreProperties>
</file>